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90" windowHeight="10335" activeTab="0"/>
  </bookViews>
  <sheets>
    <sheet name="締日のお知らせ" sheetId="1" r:id="rId1"/>
    <sheet name="記入例" sheetId="2" r:id="rId2"/>
    <sheet name="総括請求書 " sheetId="3" r:id="rId3"/>
    <sheet name="請求書（現場別）" sheetId="4" r:id="rId4"/>
    <sheet name="出来高明細書" sheetId="5" r:id="rId5"/>
  </sheets>
  <definedNames>
    <definedName name="_xlnm.Print_Area" localSheetId="4">'出来高明細書'!$A$1:$J$27</definedName>
    <definedName name="_xlnm.Print_Area" localSheetId="3">'請求書（現場別）'!$A$1:$S$26</definedName>
    <definedName name="_xlnm.Print_Area" localSheetId="2">'総括請求書 '!$A$1:$S$26</definedName>
    <definedName name="_xlnm.Print_Area" localSheetId="0">'締日のお知らせ'!$A$1:$I$34</definedName>
  </definedNames>
  <calcPr fullCalcOnLoad="1"/>
</workbook>
</file>

<file path=xl/comments3.xml><?xml version="1.0" encoding="utf-8"?>
<comments xmlns="http://schemas.openxmlformats.org/spreadsheetml/2006/main">
  <authors>
    <author>作成者</author>
  </authors>
  <commentList>
    <comment ref="P17" authorId="0">
      <text>
        <r>
          <rPr>
            <b/>
            <sz val="10"/>
            <rFont val="ＭＳ Ｐゴシック"/>
            <family val="3"/>
          </rPr>
          <t>税抜金額</t>
        </r>
      </text>
    </comment>
    <comment ref="A17" authorId="0">
      <text>
        <r>
          <rPr>
            <b/>
            <sz val="10"/>
            <rFont val="ＭＳ Ｐゴシック"/>
            <family val="3"/>
          </rPr>
          <t>各現場名を順に記載</t>
        </r>
      </text>
    </comment>
    <comment ref="B2" authorId="0">
      <text>
        <r>
          <rPr>
            <b/>
            <sz val="10"/>
            <rFont val="ＭＳ Ｐゴシック"/>
            <family val="3"/>
          </rPr>
          <t>御社が弊社にご請求される各現場の
総括請求金額を記載して下さぃ</t>
        </r>
        <r>
          <rPr>
            <b/>
            <sz val="9"/>
            <rFont val="ＭＳ Ｐゴシック"/>
            <family val="3"/>
          </rPr>
          <t>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B2" authorId="0">
      <text>
        <r>
          <rPr>
            <b/>
            <sz val="11"/>
            <rFont val="ＭＳ Ｐゴシック"/>
            <family val="3"/>
          </rPr>
          <t>現場別にご請求お願いします。
現場ごとに請求書（現場別）と出来高明細を作成して下さい。</t>
        </r>
      </text>
    </comment>
    <comment ref="Q14" authorId="0">
      <text>
        <r>
          <rPr>
            <b/>
            <sz val="10"/>
            <rFont val="ＭＳ Ｐゴシック"/>
            <family val="3"/>
          </rPr>
          <t>御社押印欄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B3" authorId="0">
      <text>
        <r>
          <rPr>
            <b/>
            <sz val="10"/>
            <rFont val="ＭＳ Ｐゴシック"/>
            <family val="3"/>
          </rPr>
          <t>現場名をご記入願います。</t>
        </r>
      </text>
    </comment>
    <comment ref="H3" authorId="0">
      <text>
        <r>
          <rPr>
            <b/>
            <sz val="11"/>
            <rFont val="ＭＳ Ｐゴシック"/>
            <family val="3"/>
          </rPr>
          <t>御社名を記入</t>
        </r>
      </text>
    </comment>
  </commentList>
</comments>
</file>

<file path=xl/sharedStrings.xml><?xml version="1.0" encoding="utf-8"?>
<sst xmlns="http://schemas.openxmlformats.org/spreadsheetml/2006/main" count="302" uniqueCount="130">
  <si>
    <t>所在地</t>
  </si>
  <si>
    <t>月</t>
  </si>
  <si>
    <t>税抜金額</t>
  </si>
  <si>
    <t>消費税</t>
  </si>
  <si>
    <t>工事名</t>
  </si>
  <si>
    <t>月日</t>
  </si>
  <si>
    <t>小　　　　　　　　計</t>
  </si>
  <si>
    <t>　</t>
  </si>
  <si>
    <t>出 来 高 明 細 書</t>
  </si>
  <si>
    <t>合計金額</t>
  </si>
  <si>
    <t>工事総出来高</t>
  </si>
  <si>
    <t>既受領金額</t>
  </si>
  <si>
    <t>総　括　請　求　書</t>
  </si>
  <si>
    <t>￥</t>
  </si>
  <si>
    <t>○○○○　株式会社</t>
  </si>
  <si>
    <t>所在地　○○○○○</t>
  </si>
  <si>
    <t>〒◇◇◇-◇◇◇◇</t>
  </si>
  <si>
    <t>ＴＥＬ　◇◇-◇◇◇ー◇◇◇◇</t>
  </si>
  <si>
    <t>ＦＡＸ　◇◇-◇◇◇ー◇◇◇◇</t>
  </si>
  <si>
    <r>
      <t>振込先　○○銀行○○支店　普通</t>
    </r>
    <r>
      <rPr>
        <sz val="6"/>
        <rFont val="ＭＳ Ｐゴシック"/>
        <family val="3"/>
      </rPr>
      <t>◇◇◇◇◇◇</t>
    </r>
  </si>
  <si>
    <t>工事現場名</t>
  </si>
  <si>
    <t>小　計</t>
  </si>
  <si>
    <t>○○ビル新築工事</t>
  </si>
  <si>
    <t>◇◇店改修工事</t>
  </si>
  <si>
    <t>△△△△内装工事</t>
  </si>
  <si>
    <t>請　求　書</t>
  </si>
  <si>
    <t>◇◇◇</t>
  </si>
  <si>
    <t>単位</t>
  </si>
  <si>
    <t>数量</t>
  </si>
  <si>
    <t>････････</t>
  </si>
  <si>
    <t>････････</t>
  </si>
  <si>
    <t>ヶ</t>
  </si>
  <si>
    <t>m</t>
  </si>
  <si>
    <t>人</t>
  </si>
  <si>
    <t>出　来　高　明　細　書</t>
  </si>
  <si>
    <t>￥</t>
  </si>
  <si>
    <t>締　日</t>
  </si>
  <si>
    <t>請求書必着日</t>
  </si>
  <si>
    <t>必着日より遅れる場合</t>
  </si>
  <si>
    <t>先に、ＦＡＸで請求書を送信して下さい</t>
  </si>
  <si>
    <t>　　　 ※ FAXでご請求がある場合に限り当月請求で受付致します</t>
  </si>
  <si>
    <t>次の場合は請求書の受付ができません。次月請求扱いとなりますのでご了承下さい</t>
  </si>
  <si>
    <t>　1.　指定請求書様式以外でのご請求</t>
  </si>
  <si>
    <t>　2.　必着日を過ぎて届いた請求書　（年末年始は除く）</t>
  </si>
  <si>
    <t>　3.　押印されていない請求書</t>
  </si>
  <si>
    <t>　4.　現場名が記載されていない請求書</t>
  </si>
  <si>
    <t>弊社の請求書の締め日・必着日は下記のとおりです。</t>
  </si>
  <si>
    <t>お手数ですが、必着日までに請求書をお送りくださいますようお願いいたします。</t>
  </si>
  <si>
    <r>
      <t>工事名　　　</t>
    </r>
    <r>
      <rPr>
        <u val="single"/>
        <sz val="8"/>
        <color indexed="17"/>
        <rFont val="ＭＳ Ｐゴシック"/>
        <family val="3"/>
      </rPr>
      <t>○○工事</t>
    </r>
    <r>
      <rPr>
        <u val="single"/>
        <sz val="8"/>
        <rFont val="ＭＳ Ｐゴシック"/>
        <family val="3"/>
      </rPr>
      <t>　　　　　　　　　　　　　</t>
    </r>
  </si>
  <si>
    <t xml:space="preserve"> 請求書締日のお知らせ</t>
  </si>
  <si>
    <t>お取引先各位</t>
  </si>
  <si>
    <t>印</t>
  </si>
  <si>
    <t>貴社名　○○○○　株式会社</t>
  </si>
  <si>
    <t>■</t>
  </si>
  <si>
    <t>総括請求書の１行分の明細になります</t>
  </si>
  <si>
    <t>工事ごと出来高明細書を記入</t>
  </si>
  <si>
    <t>現場毎、または現場毎工事毎に請求書を記入</t>
  </si>
  <si>
    <t>〒◇◇◇-◇◇◇◇　　　　　　　　　　　</t>
  </si>
  <si>
    <t>※　現場が１ヶ所のみの場合でも、作成お願いします。</t>
  </si>
  <si>
    <t>単   価</t>
  </si>
  <si>
    <t>金   額</t>
  </si>
  <si>
    <t>月出来高</t>
  </si>
  <si>
    <t>下記の通りご請求申し上げます。</t>
  </si>
  <si>
    <t>合計金額</t>
  </si>
  <si>
    <t>契約残金</t>
  </si>
  <si>
    <t>締切日：</t>
  </si>
  <si>
    <t>発行日：</t>
  </si>
  <si>
    <t>今回請求金額</t>
  </si>
  <si>
    <t>小　　　計</t>
  </si>
  <si>
    <t>工　事　現　場　名</t>
  </si>
  <si>
    <t>山英査定金額</t>
  </si>
  <si>
    <t>山英注文書金額</t>
  </si>
  <si>
    <t>最終見積金額</t>
  </si>
  <si>
    <t>御中</t>
  </si>
  <si>
    <t xml:space="preserve">■
</t>
  </si>
  <si>
    <t xml:space="preserve">
■
</t>
  </si>
  <si>
    <t xml:space="preserve">
総括請求書は、現場毎に１行に記入して、ご請求される
請求金額の総合計をご記入ください</t>
  </si>
  <si>
    <t>工事が山英建設の本社と東京支社との双方に発生した場合、
総括請求書は本社分と支社分を分けて作成して、該当請求書等を添付して、それぞれにお送り下さい。</t>
  </si>
  <si>
    <t>契約残金</t>
  </si>
  <si>
    <t>税抜き表示となります。</t>
  </si>
  <si>
    <t>契約残金</t>
  </si>
  <si>
    <t>上記参照</t>
  </si>
  <si>
    <t>↓</t>
  </si>
  <si>
    <t>お支払は、翌々月の10日となります。</t>
  </si>
  <si>
    <t>（10日が土日または祝日の場合は翌日のお振込となります。）</t>
  </si>
  <si>
    <t>日</t>
  </si>
  <si>
    <t>〒</t>
  </si>
  <si>
    <t>\</t>
  </si>
  <si>
    <t>\</t>
  </si>
  <si>
    <t>\</t>
  </si>
  <si>
    <t>TEL</t>
  </si>
  <si>
    <t>FAX</t>
  </si>
  <si>
    <t>お振込先</t>
  </si>
  <si>
    <t>\</t>
  </si>
  <si>
    <t>社長</t>
  </si>
  <si>
    <t>部長</t>
  </si>
  <si>
    <t>事務</t>
  </si>
  <si>
    <t>担当</t>
  </si>
  <si>
    <t>\</t>
  </si>
  <si>
    <t>※山英建設検印欄</t>
  </si>
  <si>
    <t>担当者　検印欄</t>
  </si>
  <si>
    <t>合　　　計</t>
  </si>
  <si>
    <t>明　　細</t>
  </si>
  <si>
    <t>使用・寸法等</t>
  </si>
  <si>
    <t>会社名</t>
  </si>
  <si>
    <r>
      <t>会社名　　</t>
    </r>
    <r>
      <rPr>
        <u val="single"/>
        <sz val="8"/>
        <color indexed="17"/>
        <rFont val="ＭＳ Ｐゴシック"/>
        <family val="3"/>
      </rPr>
      <t>○○○○　株式会社</t>
    </r>
    <r>
      <rPr>
        <u val="single"/>
        <sz val="8"/>
        <rFont val="ＭＳ Ｐゴシック"/>
        <family val="3"/>
      </rPr>
      <t>　　　　　　　　　　</t>
    </r>
  </si>
  <si>
    <t>●月出来高</t>
  </si>
  <si>
    <t>合　計</t>
  </si>
  <si>
    <t>〒665-0825</t>
  </si>
  <si>
    <t>兵庫県宝塚市安倉西４丁目600番地</t>
  </si>
  <si>
    <t>山英建設株式会社　　本社</t>
  </si>
  <si>
    <t>ＴＥＬ：0797-87-1965</t>
  </si>
  <si>
    <t>ＦＡＸ：0797-87-4030</t>
  </si>
  <si>
    <t xml:space="preserve"> 日</t>
  </si>
  <si>
    <t>№1</t>
  </si>
  <si>
    <r>
      <t>請求書FORM №T01　</t>
    </r>
    <r>
      <rPr>
        <sz val="9"/>
        <rFont val="ＭＳ Ｐゴシック"/>
        <family val="3"/>
      </rPr>
      <t>山英建設株式会社</t>
    </r>
  </si>
  <si>
    <t>請求書FORM №T03　山英建設株式会社</t>
  </si>
  <si>
    <t>月出来高</t>
  </si>
  <si>
    <t xml:space="preserve"> 月</t>
  </si>
  <si>
    <t>口座名義（カナ）</t>
  </si>
  <si>
    <t>末日</t>
  </si>
  <si>
    <t>5日必着</t>
  </si>
  <si>
    <t>山英建設株式会社　東京支社　御中</t>
  </si>
  <si>
    <t>山英建設株式会社　東京支社</t>
  </si>
  <si>
    <t>　　　日</t>
  </si>
  <si>
    <t>　日</t>
  </si>
  <si>
    <t>令和</t>
  </si>
  <si>
    <t>年</t>
  </si>
  <si>
    <t>発行日・令和○年○月○日</t>
  </si>
  <si>
    <t>締切日：令和○年○月末日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</si>
</sst>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[&lt;=99999999]####\-####;\(00\)\ ####\-####"/>
    <numFmt numFmtId="178" formatCode="0_ "/>
    <numFmt numFmtId="179" formatCode="mmm\-yyyy"/>
    <numFmt numFmtId="180" formatCode="#,##0_);\(#,##0\)"/>
    <numFmt numFmtId="181" formatCode="#,##0_);[Red]\(#,##0\)"/>
    <numFmt numFmtId="182" formatCode="0.E+00"/>
    <numFmt numFmtId="183" formatCode="0.0"/>
    <numFmt numFmtId="184" formatCode="#,##0_ "/>
    <numFmt numFmtId="185" formatCode="ggge&quot;年&quot;m&quot;月&quot;"/>
    <numFmt numFmtId="186" formatCode="#,##0.0;[Red]\-#,##0.0"/>
    <numFmt numFmtId="187" formatCode="#,##0.0_ ;[Red]\-#,##0.0\ "/>
    <numFmt numFmtId="188" formatCode="0_ ;[Red]\-0\ "/>
    <numFmt numFmtId="189" formatCode="0.0_ ;[Red]\-0.0\ "/>
    <numFmt numFmtId="190" formatCode="#,##0;&quot;▲ &quot;#,##0"/>
    <numFmt numFmtId="191" formatCode="#,##0_ ;[Red]\-#,##0\ 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9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2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8"/>
      <name val="ＭＳ Ｐゴシック"/>
      <family val="3"/>
    </font>
    <font>
      <b/>
      <sz val="9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u val="single"/>
      <sz val="11"/>
      <name val="ＭＳ 明朝"/>
      <family val="1"/>
    </font>
    <font>
      <u val="single"/>
      <sz val="11"/>
      <name val="ＭＳ 明朝"/>
      <family val="1"/>
    </font>
    <font>
      <b/>
      <sz val="12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name val="ＭＳ ゴシック"/>
      <family val="3"/>
    </font>
    <font>
      <b/>
      <sz val="11"/>
      <color indexed="12"/>
      <name val="ＭＳ Ｐゴシック"/>
      <family val="3"/>
    </font>
    <font>
      <sz val="8"/>
      <color indexed="57"/>
      <name val="ＭＳ Ｐゴシック"/>
      <family val="3"/>
    </font>
    <font>
      <sz val="8"/>
      <color indexed="48"/>
      <name val="ＭＳ Ｐゴシック"/>
      <family val="3"/>
    </font>
    <font>
      <sz val="8"/>
      <color indexed="17"/>
      <name val="ＭＳ Ｐゴシック"/>
      <family val="3"/>
    </font>
    <font>
      <u val="single"/>
      <sz val="8"/>
      <color indexed="17"/>
      <name val="ＭＳ Ｐゴシック"/>
      <family val="3"/>
    </font>
    <font>
      <sz val="8"/>
      <color indexed="12"/>
      <name val="ＭＳ Ｐゴシック"/>
      <family val="3"/>
    </font>
    <font>
      <sz val="8"/>
      <color indexed="53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9"/>
      <name val="ＭＳ Ｐ明朝"/>
      <family val="1"/>
    </font>
    <font>
      <b/>
      <sz val="18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sz val="8"/>
      <name val="ＭＳ ゴシック"/>
      <family val="3"/>
    </font>
    <font>
      <b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23"/>
      <name val="ＭＳ Ｐ明朝"/>
      <family val="1"/>
    </font>
    <font>
      <sz val="48"/>
      <color indexed="55"/>
      <name val="ＭＳ Ｐゴシック"/>
      <family val="3"/>
    </font>
    <font>
      <b/>
      <sz val="9"/>
      <color indexed="12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 tint="0.49998000264167786"/>
      <name val="ＭＳ Ｐ明朝"/>
      <family val="1"/>
    </font>
    <font>
      <sz val="9"/>
      <color rgb="FFFF0000"/>
      <name val="ＭＳ Ｐゴシック"/>
      <family val="3"/>
    </font>
    <font>
      <sz val="48"/>
      <color theme="0" tint="-0.24997000396251678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0" fillId="0" borderId="0">
      <alignment/>
      <protection/>
    </xf>
    <xf numFmtId="0" fontId="85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Font="1" applyAlignment="1">
      <alignment vertical="center"/>
    </xf>
    <xf numFmtId="0" fontId="18" fillId="33" borderId="11" xfId="0" applyFont="1" applyFill="1" applyBorder="1" applyAlignment="1">
      <alignment horizontal="left"/>
    </xf>
    <xf numFmtId="0" fontId="13" fillId="33" borderId="12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3" fillId="33" borderId="14" xfId="0" applyFont="1" applyFill="1" applyBorder="1" applyAlignment="1">
      <alignment horizontal="left"/>
    </xf>
    <xf numFmtId="0" fontId="13" fillId="33" borderId="0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17" xfId="0" applyFont="1" applyFill="1" applyBorder="1" applyAlignment="1">
      <alignment/>
    </xf>
    <xf numFmtId="0" fontId="16" fillId="0" borderId="0" xfId="0" applyFont="1" applyAlignment="1">
      <alignment horizontal="distributed" vertical="top"/>
    </xf>
    <xf numFmtId="0" fontId="10" fillId="0" borderId="0" xfId="0" applyFont="1" applyAlignment="1">
      <alignment horizontal="distributed" vertical="top"/>
    </xf>
    <xf numFmtId="0" fontId="9" fillId="34" borderId="18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23" fillId="34" borderId="0" xfId="0" applyFont="1" applyFill="1" applyBorder="1" applyAlignment="1">
      <alignment horizontal="left" vertical="center"/>
    </xf>
    <xf numFmtId="0" fontId="23" fillId="34" borderId="0" xfId="0" applyFont="1" applyFill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10" fillId="34" borderId="21" xfId="0" applyFont="1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34" borderId="0" xfId="0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23" fillId="34" borderId="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0" fontId="9" fillId="34" borderId="10" xfId="0" applyFont="1" applyFill="1" applyBorder="1" applyAlignment="1">
      <alignment horizontal="distributed"/>
    </xf>
    <xf numFmtId="0" fontId="8" fillId="34" borderId="10" xfId="0" applyFont="1" applyFill="1" applyBorder="1" applyAlignment="1">
      <alignment horizontal="right"/>
    </xf>
    <xf numFmtId="38" fontId="8" fillId="34" borderId="10" xfId="48" applyFont="1" applyFill="1" applyBorder="1" applyAlignment="1">
      <alignment/>
    </xf>
    <xf numFmtId="0" fontId="9" fillId="34" borderId="0" xfId="0" applyFont="1" applyFill="1" applyBorder="1" applyAlignment="1">
      <alignment horizontal="distributed"/>
    </xf>
    <xf numFmtId="0" fontId="8" fillId="34" borderId="0" xfId="0" applyFont="1" applyFill="1" applyBorder="1" applyAlignment="1">
      <alignment horizontal="right"/>
    </xf>
    <xf numFmtId="38" fontId="8" fillId="34" borderId="0" xfId="48" applyFont="1" applyFill="1" applyBorder="1" applyAlignment="1">
      <alignment/>
    </xf>
    <xf numFmtId="0" fontId="9" fillId="34" borderId="25" xfId="0" applyFont="1" applyFill="1" applyBorder="1" applyAlignment="1">
      <alignment horizontal="distributed"/>
    </xf>
    <xf numFmtId="0" fontId="8" fillId="34" borderId="25" xfId="0" applyFont="1" applyFill="1" applyBorder="1" applyAlignment="1">
      <alignment horizontal="right"/>
    </xf>
    <xf numFmtId="38" fontId="8" fillId="34" borderId="25" xfId="48" applyFont="1" applyFill="1" applyBorder="1" applyAlignment="1">
      <alignment/>
    </xf>
    <xf numFmtId="0" fontId="12" fillId="34" borderId="25" xfId="0" applyFont="1" applyFill="1" applyBorder="1" applyAlignment="1">
      <alignment horizontal="distributed"/>
    </xf>
    <xf numFmtId="0" fontId="12" fillId="34" borderId="25" xfId="0" applyFont="1" applyFill="1" applyBorder="1" applyAlignment="1">
      <alignment horizontal="right"/>
    </xf>
    <xf numFmtId="38" fontId="12" fillId="34" borderId="25" xfId="48" applyFont="1" applyFill="1" applyBorder="1" applyAlignment="1">
      <alignment/>
    </xf>
    <xf numFmtId="0" fontId="8" fillId="34" borderId="0" xfId="0" applyFont="1" applyFill="1" applyBorder="1" applyAlignment="1">
      <alignment horizontal="distributed"/>
    </xf>
    <xf numFmtId="0" fontId="9" fillId="34" borderId="26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 wrapText="1"/>
    </xf>
    <xf numFmtId="0" fontId="25" fillId="34" borderId="24" xfId="0" applyFont="1" applyFill="1" applyBorder="1" applyAlignment="1">
      <alignment/>
    </xf>
    <xf numFmtId="0" fontId="0" fillId="34" borderId="28" xfId="0" applyFill="1" applyBorder="1" applyAlignment="1">
      <alignment/>
    </xf>
    <xf numFmtId="0" fontId="29" fillId="34" borderId="26" xfId="0" applyFont="1" applyFill="1" applyBorder="1" applyAlignment="1">
      <alignment horizontal="center" vertical="center"/>
    </xf>
    <xf numFmtId="38" fontId="9" fillId="34" borderId="26" xfId="48" applyFont="1" applyFill="1" applyBorder="1" applyAlignment="1">
      <alignment horizontal="center" vertical="center" wrapText="1"/>
    </xf>
    <xf numFmtId="38" fontId="9" fillId="34" borderId="26" xfId="48" applyFont="1" applyFill="1" applyBorder="1" applyAlignment="1">
      <alignment horizontal="center" vertical="center"/>
    </xf>
    <xf numFmtId="38" fontId="9" fillId="34" borderId="18" xfId="48" applyFont="1" applyFill="1" applyBorder="1" applyAlignment="1">
      <alignment horizontal="center" vertical="center"/>
    </xf>
    <xf numFmtId="38" fontId="9" fillId="34" borderId="29" xfId="48" applyFont="1" applyFill="1" applyBorder="1" applyAlignment="1">
      <alignment horizontal="center" vertical="center"/>
    </xf>
    <xf numFmtId="38" fontId="9" fillId="34" borderId="19" xfId="48" applyFont="1" applyFill="1" applyBorder="1" applyAlignment="1">
      <alignment horizontal="center" vertical="center"/>
    </xf>
    <xf numFmtId="38" fontId="9" fillId="34" borderId="0" xfId="48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/>
    </xf>
    <xf numFmtId="38" fontId="9" fillId="34" borderId="0" xfId="48" applyFont="1" applyFill="1" applyBorder="1" applyAlignment="1">
      <alignment horizontal="center" vertical="center"/>
    </xf>
    <xf numFmtId="0" fontId="0" fillId="34" borderId="18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19" xfId="0" applyFill="1" applyBorder="1" applyAlignment="1">
      <alignment/>
    </xf>
    <xf numFmtId="0" fontId="28" fillId="34" borderId="0" xfId="0" applyFont="1" applyFill="1" applyBorder="1" applyAlignment="1">
      <alignment/>
    </xf>
    <xf numFmtId="0" fontId="9" fillId="34" borderId="29" xfId="0" applyFont="1" applyFill="1" applyBorder="1" applyAlignment="1">
      <alignment horizontal="center" vertical="center"/>
    </xf>
    <xf numFmtId="0" fontId="9" fillId="34" borderId="30" xfId="0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center" vertical="center"/>
    </xf>
    <xf numFmtId="0" fontId="9" fillId="34" borderId="30" xfId="0" applyFont="1" applyFill="1" applyBorder="1" applyAlignment="1">
      <alignment horizontal="center" vertical="center" wrapText="1"/>
    </xf>
    <xf numFmtId="38" fontId="9" fillId="34" borderId="35" xfId="48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23" fillId="34" borderId="0" xfId="0" applyFont="1" applyFill="1" applyBorder="1" applyAlignment="1">
      <alignment horizontal="left"/>
    </xf>
    <xf numFmtId="0" fontId="38" fillId="34" borderId="0" xfId="0" applyFont="1" applyFill="1" applyBorder="1" applyAlignment="1">
      <alignment/>
    </xf>
    <xf numFmtId="0" fontId="22" fillId="34" borderId="0" xfId="0" applyFont="1" applyFill="1" applyBorder="1" applyAlignment="1">
      <alignment horizontal="left"/>
    </xf>
    <xf numFmtId="0" fontId="22" fillId="34" borderId="24" xfId="0" applyFont="1" applyFill="1" applyBorder="1" applyAlignment="1">
      <alignment horizontal="left"/>
    </xf>
    <xf numFmtId="0" fontId="22" fillId="34" borderId="0" xfId="0" applyFont="1" applyFill="1" applyBorder="1" applyAlignment="1">
      <alignment/>
    </xf>
    <xf numFmtId="0" fontId="28" fillId="34" borderId="0" xfId="0" applyFont="1" applyFill="1" applyAlignment="1">
      <alignment horizontal="left" indent="1"/>
    </xf>
    <xf numFmtId="176" fontId="9" fillId="34" borderId="26" xfId="0" applyNumberFormat="1" applyFont="1" applyFill="1" applyBorder="1" applyAlignment="1">
      <alignment horizontal="center" vertical="center"/>
    </xf>
    <xf numFmtId="181" fontId="9" fillId="34" borderId="26" xfId="48" applyNumberFormat="1" applyFont="1" applyFill="1" applyBorder="1" applyAlignment="1">
      <alignment horizontal="center" vertical="center"/>
    </xf>
    <xf numFmtId="181" fontId="9" fillId="34" borderId="29" xfId="48" applyNumberFormat="1" applyFont="1" applyFill="1" applyBorder="1" applyAlignment="1">
      <alignment horizontal="center" vertical="center"/>
    </xf>
    <xf numFmtId="181" fontId="9" fillId="34" borderId="19" xfId="48" applyNumberFormat="1" applyFont="1" applyFill="1" applyBorder="1" applyAlignment="1">
      <alignment horizontal="center" vertical="center"/>
    </xf>
    <xf numFmtId="181" fontId="9" fillId="34" borderId="19" xfId="0" applyNumberFormat="1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distributed"/>
    </xf>
    <xf numFmtId="3" fontId="9" fillId="34" borderId="35" xfId="0" applyNumberFormat="1" applyFont="1" applyFill="1" applyBorder="1" applyAlignment="1">
      <alignment horizontal="center" vertical="center"/>
    </xf>
    <xf numFmtId="0" fontId="0" fillId="34" borderId="39" xfId="0" applyFill="1" applyBorder="1" applyAlignment="1">
      <alignment/>
    </xf>
    <xf numFmtId="0" fontId="24" fillId="34" borderId="0" xfId="0" applyFont="1" applyFill="1" applyAlignment="1">
      <alignment horizontal="center"/>
    </xf>
    <xf numFmtId="0" fontId="14" fillId="34" borderId="0" xfId="0" applyFont="1" applyFill="1" applyBorder="1" applyAlignment="1">
      <alignment vertical="center"/>
    </xf>
    <xf numFmtId="0" fontId="0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0" fillId="34" borderId="0" xfId="0" applyFont="1" applyFill="1" applyAlignment="1">
      <alignment horizontal="distributed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left"/>
    </xf>
    <xf numFmtId="0" fontId="10" fillId="34" borderId="0" xfId="0" applyFont="1" applyFill="1" applyAlignment="1">
      <alignment horizontal="center"/>
    </xf>
    <xf numFmtId="0" fontId="10" fillId="34" borderId="0" xfId="0" applyFont="1" applyFill="1" applyAlignment="1">
      <alignment horizontal="distributed"/>
    </xf>
    <xf numFmtId="0" fontId="10" fillId="34" borderId="0" xfId="0" applyFont="1" applyFill="1" applyAlignment="1">
      <alignment horizontal="left" vertical="top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27" fillId="34" borderId="0" xfId="0" applyFont="1" applyFill="1" applyAlignment="1">
      <alignment/>
    </xf>
    <xf numFmtId="0" fontId="21" fillId="34" borderId="0" xfId="0" applyFont="1" applyFill="1" applyBorder="1" applyAlignment="1">
      <alignment horizontal="center" vertical="center"/>
    </xf>
    <xf numFmtId="0" fontId="35" fillId="34" borderId="0" xfId="0" applyFont="1" applyFill="1" applyAlignment="1">
      <alignment horizontal="center" vertical="center"/>
    </xf>
    <xf numFmtId="0" fontId="21" fillId="34" borderId="0" xfId="0" applyFont="1" applyFill="1" applyBorder="1" applyAlignment="1">
      <alignment horizontal="center"/>
    </xf>
    <xf numFmtId="0" fontId="36" fillId="34" borderId="0" xfId="0" applyFont="1" applyFill="1" applyAlignment="1">
      <alignment horizontal="center" vertical="center"/>
    </xf>
    <xf numFmtId="0" fontId="21" fillId="34" borderId="0" xfId="0" applyFont="1" applyFill="1" applyAlignment="1">
      <alignment horizontal="center"/>
    </xf>
    <xf numFmtId="0" fontId="35" fillId="34" borderId="40" xfId="0" applyFont="1" applyFill="1" applyBorder="1" applyAlignment="1">
      <alignment horizontal="center" vertical="center"/>
    </xf>
    <xf numFmtId="0" fontId="37" fillId="34" borderId="0" xfId="0" applyFont="1" applyFill="1" applyAlignment="1">
      <alignment horizontal="left" vertical="center"/>
    </xf>
    <xf numFmtId="0" fontId="13" fillId="34" borderId="0" xfId="0" applyFont="1" applyFill="1" applyAlignment="1">
      <alignment horizontal="left"/>
    </xf>
    <xf numFmtId="0" fontId="13" fillId="34" borderId="0" xfId="0" applyFont="1" applyFill="1" applyBorder="1" applyAlignment="1">
      <alignment horizontal="left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vertical="center"/>
    </xf>
    <xf numFmtId="0" fontId="19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189" fontId="2" fillId="0" borderId="0" xfId="0" applyNumberFormat="1" applyFont="1" applyAlignment="1">
      <alignment horizontal="right"/>
    </xf>
    <xf numFmtId="189" fontId="0" fillId="0" borderId="0" xfId="0" applyNumberFormat="1" applyAlignment="1">
      <alignment horizontal="right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distributed"/>
    </xf>
    <xf numFmtId="0" fontId="40" fillId="0" borderId="25" xfId="0" applyFont="1" applyBorder="1" applyAlignment="1">
      <alignment horizontal="distributed"/>
    </xf>
    <xf numFmtId="0" fontId="2" fillId="0" borderId="25" xfId="0" applyFont="1" applyBorder="1" applyAlignment="1">
      <alignment horizontal="right"/>
    </xf>
    <xf numFmtId="0" fontId="2" fillId="0" borderId="25" xfId="0" applyFont="1" applyBorder="1" applyAlignment="1">
      <alignment/>
    </xf>
    <xf numFmtId="0" fontId="2" fillId="0" borderId="39" xfId="0" applyFont="1" applyBorder="1" applyAlignment="1">
      <alignment horizontal="right"/>
    </xf>
    <xf numFmtId="0" fontId="2" fillId="0" borderId="39" xfId="0" applyFont="1" applyBorder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left"/>
    </xf>
    <xf numFmtId="0" fontId="43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40" fillId="0" borderId="0" xfId="0" applyFont="1" applyAlignment="1">
      <alignment horizontal="center" vertical="center"/>
    </xf>
    <xf numFmtId="0" fontId="2" fillId="0" borderId="41" xfId="0" applyFont="1" applyBorder="1" applyAlignment="1">
      <alignment/>
    </xf>
    <xf numFmtId="0" fontId="2" fillId="0" borderId="41" xfId="0" applyFont="1" applyBorder="1" applyAlignment="1">
      <alignment horizontal="right"/>
    </xf>
    <xf numFmtId="0" fontId="41" fillId="0" borderId="41" xfId="0" applyFont="1" applyBorder="1" applyAlignment="1">
      <alignment horizontal="center"/>
    </xf>
    <xf numFmtId="0" fontId="40" fillId="0" borderId="41" xfId="0" applyFont="1" applyBorder="1" applyAlignment="1">
      <alignment/>
    </xf>
    <xf numFmtId="0" fontId="40" fillId="0" borderId="41" xfId="0" applyFont="1" applyBorder="1" applyAlignment="1">
      <alignment horizontal="right"/>
    </xf>
    <xf numFmtId="0" fontId="43" fillId="0" borderId="37" xfId="0" applyFont="1" applyBorder="1" applyAlignment="1">
      <alignment horizontal="distributed"/>
    </xf>
    <xf numFmtId="0" fontId="44" fillId="0" borderId="10" xfId="0" applyFont="1" applyBorder="1" applyAlignment="1">
      <alignment horizontal="center"/>
    </xf>
    <xf numFmtId="0" fontId="37" fillId="34" borderId="0" xfId="0" applyFont="1" applyFill="1" applyBorder="1" applyAlignment="1">
      <alignment horizontal="left" vertical="top" wrapText="1"/>
    </xf>
    <xf numFmtId="0" fontId="37" fillId="34" borderId="0" xfId="0" applyFont="1" applyFill="1" applyAlignment="1">
      <alignment horizontal="left" vertical="top"/>
    </xf>
    <xf numFmtId="0" fontId="37" fillId="35" borderId="42" xfId="0" applyFont="1" applyFill="1" applyBorder="1" applyAlignment="1">
      <alignment horizontal="left" vertical="top" wrapText="1"/>
    </xf>
    <xf numFmtId="0" fontId="9" fillId="34" borderId="26" xfId="0" applyFont="1" applyFill="1" applyBorder="1" applyAlignment="1">
      <alignment horizontal="right" vertical="center"/>
    </xf>
    <xf numFmtId="38" fontId="9" fillId="34" borderId="26" xfId="48" applyFont="1" applyFill="1" applyBorder="1" applyAlignment="1">
      <alignment horizontal="right" vertical="center" wrapText="1"/>
    </xf>
    <xf numFmtId="38" fontId="9" fillId="34" borderId="26" xfId="48" applyFont="1" applyFill="1" applyBorder="1" applyAlignment="1">
      <alignment horizontal="right" vertical="center"/>
    </xf>
    <xf numFmtId="38" fontId="9" fillId="34" borderId="18" xfId="48" applyFont="1" applyFill="1" applyBorder="1" applyAlignment="1">
      <alignment horizontal="right" vertical="center"/>
    </xf>
    <xf numFmtId="38" fontId="9" fillId="34" borderId="29" xfId="48" applyFont="1" applyFill="1" applyBorder="1" applyAlignment="1">
      <alignment horizontal="right" vertical="center"/>
    </xf>
    <xf numFmtId="38" fontId="9" fillId="34" borderId="19" xfId="48" applyFont="1" applyFill="1" applyBorder="1" applyAlignment="1">
      <alignment horizontal="right" vertical="center"/>
    </xf>
    <xf numFmtId="0" fontId="31" fillId="34" borderId="26" xfId="0" applyFont="1" applyFill="1" applyBorder="1" applyAlignment="1">
      <alignment horizontal="right" vertical="center"/>
    </xf>
    <xf numFmtId="38" fontId="9" fillId="34" borderId="35" xfId="48" applyFont="1" applyFill="1" applyBorder="1" applyAlignment="1">
      <alignment horizontal="right" vertical="center"/>
    </xf>
    <xf numFmtId="0" fontId="0" fillId="34" borderId="0" xfId="0" applyFont="1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0" fillId="0" borderId="26" xfId="0" applyFont="1" applyBorder="1" applyAlignment="1">
      <alignment horizontal="center" vertical="center"/>
    </xf>
    <xf numFmtId="0" fontId="42" fillId="0" borderId="0" xfId="0" applyFont="1" applyAlignment="1">
      <alignment vertical="top"/>
    </xf>
    <xf numFmtId="0" fontId="13" fillId="0" borderId="0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26" xfId="6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right"/>
    </xf>
    <xf numFmtId="0" fontId="26" fillId="34" borderId="21" xfId="0" applyFont="1" applyFill="1" applyBorder="1" applyAlignment="1">
      <alignment/>
    </xf>
    <xf numFmtId="0" fontId="10" fillId="34" borderId="21" xfId="0" applyFont="1" applyFill="1" applyBorder="1" applyAlignment="1">
      <alignment/>
    </xf>
    <xf numFmtId="181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25" fillId="34" borderId="0" xfId="0" applyFont="1" applyFill="1" applyAlignment="1">
      <alignment/>
    </xf>
    <xf numFmtId="189" fontId="2" fillId="0" borderId="26" xfId="61" applyNumberFormat="1" applyFont="1" applyBorder="1" applyAlignment="1">
      <alignment horizontal="center" vertical="center"/>
      <protection/>
    </xf>
    <xf numFmtId="176" fontId="2" fillId="0" borderId="26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/>
    </xf>
    <xf numFmtId="0" fontId="45" fillId="0" borderId="0" xfId="0" applyFont="1" applyBorder="1" applyAlignment="1">
      <alignment/>
    </xf>
    <xf numFmtId="14" fontId="2" fillId="0" borderId="0" xfId="0" applyNumberFormat="1" applyFont="1" applyAlignment="1">
      <alignment/>
    </xf>
    <xf numFmtId="14" fontId="0" fillId="34" borderId="0" xfId="0" applyNumberFormat="1" applyFill="1" applyAlignment="1">
      <alignment/>
    </xf>
    <xf numFmtId="0" fontId="2" fillId="0" borderId="26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center" vertical="center"/>
    </xf>
    <xf numFmtId="189" fontId="2" fillId="0" borderId="26" xfId="48" applyNumberFormat="1" applyFont="1" applyBorder="1" applyAlignment="1">
      <alignment horizontal="center" vertical="center"/>
    </xf>
    <xf numFmtId="181" fontId="2" fillId="0" borderId="26" xfId="48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89" fontId="2" fillId="0" borderId="31" xfId="48" applyNumberFormat="1" applyFont="1" applyBorder="1" applyAlignment="1">
      <alignment horizontal="center" vertical="center"/>
    </xf>
    <xf numFmtId="181" fontId="2" fillId="0" borderId="31" xfId="48" applyNumberFormat="1" applyFont="1" applyBorder="1" applyAlignment="1">
      <alignment horizontal="right" vertical="center"/>
    </xf>
    <xf numFmtId="0" fontId="46" fillId="0" borderId="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2" fillId="36" borderId="26" xfId="61" applyFont="1" applyFill="1" applyBorder="1" applyAlignment="1">
      <alignment horizontal="center" vertical="center"/>
      <protection/>
    </xf>
    <xf numFmtId="181" fontId="9" fillId="34" borderId="43" xfId="48" applyNumberFormat="1" applyFont="1" applyFill="1" applyBorder="1" applyAlignment="1">
      <alignment horizontal="center" vertical="center"/>
    </xf>
    <xf numFmtId="0" fontId="40" fillId="0" borderId="25" xfId="0" applyFont="1" applyBorder="1" applyAlignment="1">
      <alignment/>
    </xf>
    <xf numFmtId="0" fontId="40" fillId="0" borderId="12" xfId="0" applyFont="1" applyBorder="1" applyAlignment="1">
      <alignment/>
    </xf>
    <xf numFmtId="0" fontId="6" fillId="0" borderId="0" xfId="0" applyFont="1" applyAlignment="1">
      <alignment/>
    </xf>
    <xf numFmtId="181" fontId="2" fillId="36" borderId="26" xfId="48" applyNumberFormat="1" applyFont="1" applyFill="1" applyBorder="1" applyAlignment="1">
      <alignment horizontal="right" vertical="center"/>
    </xf>
    <xf numFmtId="181" fontId="2" fillId="36" borderId="31" xfId="48" applyNumberFormat="1" applyFont="1" applyFill="1" applyBorder="1" applyAlignment="1">
      <alignment horizontal="right" vertical="center"/>
    </xf>
    <xf numFmtId="181" fontId="2" fillId="0" borderId="44" xfId="48" applyNumberFormat="1" applyFont="1" applyBorder="1" applyAlignment="1">
      <alignment horizontal="right" vertical="center"/>
    </xf>
    <xf numFmtId="181" fontId="2" fillId="36" borderId="44" xfId="48" applyNumberFormat="1" applyFont="1" applyFill="1" applyBorder="1" applyAlignment="1">
      <alignment horizontal="right" vertical="center"/>
    </xf>
    <xf numFmtId="181" fontId="2" fillId="0" borderId="45" xfId="48" applyNumberFormat="1" applyFont="1" applyBorder="1" applyAlignment="1">
      <alignment horizontal="right" vertical="center"/>
    </xf>
    <xf numFmtId="0" fontId="86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13" fillId="0" borderId="0" xfId="0" applyFont="1" applyAlignment="1">
      <alignment horizontal="distributed"/>
    </xf>
    <xf numFmtId="0" fontId="0" fillId="0" borderId="0" xfId="0" applyFont="1" applyAlignment="1">
      <alignment horizontal="distributed"/>
    </xf>
    <xf numFmtId="0" fontId="14" fillId="0" borderId="0" xfId="0" applyFont="1" applyAlignment="1">
      <alignment horizontal="distributed"/>
    </xf>
    <xf numFmtId="0" fontId="15" fillId="0" borderId="0" xfId="0" applyFont="1" applyAlignment="1">
      <alignment horizontal="distributed"/>
    </xf>
    <xf numFmtId="0" fontId="16" fillId="0" borderId="0" xfId="0" applyFont="1" applyAlignment="1">
      <alignment horizontal="distributed"/>
    </xf>
    <xf numFmtId="0" fontId="10" fillId="0" borderId="0" xfId="0" applyFont="1" applyAlignment="1">
      <alignment horizontal="distributed"/>
    </xf>
    <xf numFmtId="0" fontId="16" fillId="0" borderId="0" xfId="0" applyFont="1" applyAlignment="1">
      <alignment horizontal="distributed" vertical="top"/>
    </xf>
    <xf numFmtId="0" fontId="10" fillId="0" borderId="0" xfId="0" applyFont="1" applyAlignment="1">
      <alignment horizontal="distributed" vertical="top"/>
    </xf>
    <xf numFmtId="0" fontId="25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24" fillId="34" borderId="0" xfId="0" applyFont="1" applyFill="1" applyAlignment="1">
      <alignment horizontal="center"/>
    </xf>
    <xf numFmtId="0" fontId="13" fillId="34" borderId="0" xfId="0" applyFont="1" applyFill="1" applyAlignment="1">
      <alignment horizontal="left" indent="3"/>
    </xf>
    <xf numFmtId="185" fontId="0" fillId="34" borderId="0" xfId="0" applyNumberFormat="1" applyFont="1" applyFill="1" applyAlignment="1">
      <alignment horizontal="center"/>
    </xf>
    <xf numFmtId="0" fontId="25" fillId="34" borderId="0" xfId="0" applyFont="1" applyFill="1" applyAlignment="1">
      <alignment horizontal="center"/>
    </xf>
    <xf numFmtId="0" fontId="21" fillId="34" borderId="18" xfId="0" applyFont="1" applyFill="1" applyBorder="1" applyAlignment="1">
      <alignment horizontal="center" vertical="center"/>
    </xf>
    <xf numFmtId="0" fontId="21" fillId="34" borderId="19" xfId="0" applyFont="1" applyFill="1" applyBorder="1" applyAlignment="1">
      <alignment horizontal="center" vertical="center"/>
    </xf>
    <xf numFmtId="0" fontId="26" fillId="34" borderId="0" xfId="0" applyFont="1" applyFill="1" applyAlignment="1">
      <alignment horizontal="center" vertical="center"/>
    </xf>
    <xf numFmtId="0" fontId="87" fillId="34" borderId="0" xfId="0" applyFont="1" applyFill="1" applyAlignment="1">
      <alignment horizontal="left" vertical="top" wrapText="1"/>
    </xf>
    <xf numFmtId="0" fontId="9" fillId="34" borderId="26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 horizontal="center" vertical="center"/>
    </xf>
    <xf numFmtId="0" fontId="9" fillId="34" borderId="30" xfId="0" applyFont="1" applyFill="1" applyBorder="1" applyAlignment="1">
      <alignment horizontal="center" vertical="center"/>
    </xf>
    <xf numFmtId="0" fontId="88" fillId="34" borderId="0" xfId="0" applyFont="1" applyFill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34" fillId="34" borderId="26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/>
    </xf>
    <xf numFmtId="0" fontId="9" fillId="34" borderId="25" xfId="0" applyFont="1" applyFill="1" applyBorder="1" applyAlignment="1">
      <alignment horizontal="left"/>
    </xf>
    <xf numFmtId="0" fontId="9" fillId="34" borderId="46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9" fillId="34" borderId="47" xfId="0" applyFont="1" applyFill="1" applyBorder="1" applyAlignment="1">
      <alignment horizontal="center" vertical="center"/>
    </xf>
    <xf numFmtId="0" fontId="9" fillId="34" borderId="48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31" fillId="34" borderId="2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/>
    </xf>
    <xf numFmtId="0" fontId="9" fillId="34" borderId="44" xfId="0" applyFont="1" applyFill="1" applyBorder="1" applyAlignment="1">
      <alignment horizontal="center" vertical="center"/>
    </xf>
    <xf numFmtId="0" fontId="9" fillId="34" borderId="49" xfId="0" applyFont="1" applyFill="1" applyBorder="1" applyAlignment="1">
      <alignment horizontal="center" vertical="center"/>
    </xf>
    <xf numFmtId="0" fontId="9" fillId="34" borderId="50" xfId="0" applyFont="1" applyFill="1" applyBorder="1" applyAlignment="1">
      <alignment horizontal="center" vertical="center"/>
    </xf>
    <xf numFmtId="0" fontId="29" fillId="34" borderId="26" xfId="0" applyFont="1" applyFill="1" applyBorder="1" applyAlignment="1">
      <alignment horizontal="center" vertical="center"/>
    </xf>
    <xf numFmtId="0" fontId="30" fillId="34" borderId="2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8" fillId="34" borderId="23" xfId="0" applyFont="1" applyFill="1" applyBorder="1" applyAlignment="1">
      <alignment vertical="center"/>
    </xf>
    <xf numFmtId="0" fontId="28" fillId="34" borderId="0" xfId="0" applyFont="1" applyFill="1" applyBorder="1" applyAlignment="1">
      <alignment vertical="center"/>
    </xf>
    <xf numFmtId="0" fontId="11" fillId="34" borderId="49" xfId="0" applyFont="1" applyFill="1" applyBorder="1" applyAlignment="1">
      <alignment horizontal="left" vertical="center"/>
    </xf>
    <xf numFmtId="0" fontId="11" fillId="34" borderId="41" xfId="0" applyFont="1" applyFill="1" applyBorder="1" applyAlignment="1">
      <alignment horizontal="right" vertical="center"/>
    </xf>
    <xf numFmtId="0" fontId="26" fillId="34" borderId="21" xfId="0" applyFont="1" applyFill="1" applyBorder="1" applyAlignment="1">
      <alignment horizontal="center"/>
    </xf>
    <xf numFmtId="0" fontId="37" fillId="35" borderId="51" xfId="0" applyFont="1" applyFill="1" applyBorder="1" applyAlignment="1">
      <alignment horizontal="left" vertical="top" wrapText="1"/>
    </xf>
    <xf numFmtId="0" fontId="37" fillId="35" borderId="52" xfId="0" applyFont="1" applyFill="1" applyBorder="1" applyAlignment="1">
      <alignment horizontal="left" vertical="top" wrapText="1"/>
    </xf>
    <xf numFmtId="0" fontId="37" fillId="34" borderId="0" xfId="0" applyFont="1" applyFill="1" applyAlignment="1">
      <alignment horizontal="left" vertical="top" wrapText="1"/>
    </xf>
    <xf numFmtId="0" fontId="33" fillId="34" borderId="26" xfId="0" applyFont="1" applyFill="1" applyBorder="1" applyAlignment="1">
      <alignment horizontal="center" vertical="center"/>
    </xf>
    <xf numFmtId="38" fontId="4" fillId="0" borderId="18" xfId="48" applyFont="1" applyBorder="1" applyAlignment="1">
      <alignment horizontal="right"/>
    </xf>
    <xf numFmtId="38" fontId="4" fillId="0" borderId="53" xfId="48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41" fillId="0" borderId="40" xfId="0" applyFont="1" applyBorder="1" applyAlignment="1">
      <alignment horizontal="center"/>
    </xf>
    <xf numFmtId="0" fontId="40" fillId="0" borderId="26" xfId="0" applyFont="1" applyBorder="1" applyAlignment="1">
      <alignment horizontal="center" vertical="center"/>
    </xf>
    <xf numFmtId="38" fontId="7" fillId="0" borderId="39" xfId="48" applyFont="1" applyBorder="1" applyAlignment="1">
      <alignment horizontal="right" indent="1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0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38" fontId="4" fillId="0" borderId="54" xfId="48" applyFont="1" applyBorder="1" applyAlignment="1">
      <alignment horizontal="right"/>
    </xf>
    <xf numFmtId="38" fontId="4" fillId="0" borderId="19" xfId="48" applyFont="1" applyBorder="1" applyAlignment="1">
      <alignment horizontal="right"/>
    </xf>
    <xf numFmtId="38" fontId="4" fillId="0" borderId="43" xfId="48" applyFont="1" applyBorder="1" applyAlignment="1">
      <alignment horizontal="right"/>
    </xf>
    <xf numFmtId="38" fontId="4" fillId="0" borderId="55" xfId="48" applyFont="1" applyBorder="1" applyAlignment="1">
      <alignment horizontal="right"/>
    </xf>
    <xf numFmtId="38" fontId="5" fillId="0" borderId="10" xfId="48" applyFont="1" applyBorder="1" applyAlignment="1">
      <alignment horizontal="right" indent="1"/>
    </xf>
    <xf numFmtId="38" fontId="5" fillId="0" borderId="25" xfId="48" applyFont="1" applyBorder="1" applyAlignment="1">
      <alignment horizontal="right" indent="1"/>
    </xf>
    <xf numFmtId="38" fontId="4" fillId="0" borderId="26" xfId="48" applyFont="1" applyBorder="1" applyAlignment="1">
      <alignment horizontal="right"/>
    </xf>
    <xf numFmtId="0" fontId="4" fillId="0" borderId="18" xfId="0" applyFont="1" applyBorder="1" applyAlignment="1">
      <alignment horizontal="left" indent="1"/>
    </xf>
    <xf numFmtId="0" fontId="4" fillId="0" borderId="25" xfId="0" applyFont="1" applyBorder="1" applyAlignment="1">
      <alignment horizontal="left" indent="1"/>
    </xf>
    <xf numFmtId="0" fontId="4" fillId="0" borderId="19" xfId="0" applyFont="1" applyBorder="1" applyAlignment="1">
      <alignment horizontal="left" indent="1"/>
    </xf>
    <xf numFmtId="38" fontId="4" fillId="0" borderId="56" xfId="48" applyFont="1" applyBorder="1" applyAlignment="1">
      <alignment horizontal="right"/>
    </xf>
    <xf numFmtId="38" fontId="4" fillId="0" borderId="34" xfId="48" applyFont="1" applyBorder="1" applyAlignment="1">
      <alignment horizontal="right"/>
    </xf>
    <xf numFmtId="38" fontId="4" fillId="0" borderId="32" xfId="48" applyFont="1" applyBorder="1" applyAlignment="1">
      <alignment horizontal="right"/>
    </xf>
    <xf numFmtId="0" fontId="2" fillId="0" borderId="30" xfId="0" applyFont="1" applyBorder="1" applyAlignment="1">
      <alignment horizontal="center"/>
    </xf>
    <xf numFmtId="38" fontId="4" fillId="0" borderId="30" xfId="48" applyFont="1" applyBorder="1" applyAlignment="1">
      <alignment horizontal="right"/>
    </xf>
    <xf numFmtId="0" fontId="4" fillId="0" borderId="32" xfId="0" applyFont="1" applyBorder="1" applyAlignment="1">
      <alignment horizontal="left" indent="1"/>
    </xf>
    <xf numFmtId="0" fontId="4" fillId="0" borderId="57" xfId="0" applyFont="1" applyBorder="1" applyAlignment="1">
      <alignment horizontal="left" indent="1"/>
    </xf>
    <xf numFmtId="0" fontId="4" fillId="0" borderId="34" xfId="0" applyFont="1" applyBorder="1" applyAlignment="1">
      <alignment horizontal="left" indent="1"/>
    </xf>
    <xf numFmtId="38" fontId="4" fillId="0" borderId="16" xfId="48" applyFont="1" applyBorder="1" applyAlignment="1">
      <alignment horizontal="right"/>
    </xf>
    <xf numFmtId="38" fontId="4" fillId="0" borderId="58" xfId="48" applyFont="1" applyBorder="1" applyAlignment="1">
      <alignment horizontal="right"/>
    </xf>
    <xf numFmtId="38" fontId="4" fillId="0" borderId="59" xfId="48" applyFont="1" applyBorder="1" applyAlignment="1">
      <alignment horizontal="right"/>
    </xf>
    <xf numFmtId="38" fontId="4" fillId="0" borderId="17" xfId="48" applyFont="1" applyBorder="1" applyAlignment="1">
      <alignment horizontal="right"/>
    </xf>
    <xf numFmtId="38" fontId="4" fillId="0" borderId="60" xfId="48" applyFont="1" applyBorder="1" applyAlignment="1">
      <alignment horizontal="right"/>
    </xf>
    <xf numFmtId="0" fontId="46" fillId="0" borderId="0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right"/>
    </xf>
    <xf numFmtId="0" fontId="40" fillId="0" borderId="19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40" fillId="0" borderId="6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38" fontId="4" fillId="0" borderId="31" xfId="48" applyFont="1" applyBorder="1" applyAlignment="1">
      <alignment horizontal="right"/>
    </xf>
    <xf numFmtId="38" fontId="4" fillId="0" borderId="63" xfId="48" applyFont="1" applyBorder="1" applyAlignment="1">
      <alignment horizontal="right"/>
    </xf>
    <xf numFmtId="38" fontId="4" fillId="0" borderId="64" xfId="48" applyFont="1" applyBorder="1" applyAlignment="1">
      <alignment horizontal="right"/>
    </xf>
    <xf numFmtId="0" fontId="4" fillId="0" borderId="31" xfId="0" applyFont="1" applyBorder="1" applyAlignment="1">
      <alignment horizontal="left" indent="1"/>
    </xf>
    <xf numFmtId="38" fontId="5" fillId="0" borderId="10" xfId="48" applyFont="1" applyBorder="1" applyAlignment="1">
      <alignment horizontal="right"/>
    </xf>
    <xf numFmtId="38" fontId="5" fillId="0" borderId="25" xfId="48" applyFont="1" applyBorder="1" applyAlignment="1">
      <alignment horizontal="right"/>
    </xf>
    <xf numFmtId="38" fontId="7" fillId="0" borderId="39" xfId="48" applyFont="1" applyBorder="1" applyAlignment="1">
      <alignment horizontal="right"/>
    </xf>
    <xf numFmtId="0" fontId="2" fillId="0" borderId="4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45" fillId="0" borderId="12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7</xdr:row>
      <xdr:rowOff>361950</xdr:rowOff>
    </xdr:from>
    <xdr:to>
      <xdr:col>6</xdr:col>
      <xdr:colOff>466725</xdr:colOff>
      <xdr:row>7</xdr:row>
      <xdr:rowOff>361950</xdr:rowOff>
    </xdr:to>
    <xdr:sp>
      <xdr:nvSpPr>
        <xdr:cNvPr id="1" name="Line 2"/>
        <xdr:cNvSpPr>
          <a:spLocks/>
        </xdr:cNvSpPr>
      </xdr:nvSpPr>
      <xdr:spPr>
        <a:xfrm>
          <a:off x="2085975" y="203835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17</xdr:row>
      <xdr:rowOff>142875</xdr:rowOff>
    </xdr:from>
    <xdr:to>
      <xdr:col>7</xdr:col>
      <xdr:colOff>523875</xdr:colOff>
      <xdr:row>20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638300" y="4791075"/>
          <a:ext cx="4371975" cy="695325"/>
        </a:xfrm>
        <a:prstGeom prst="bracketPair">
          <a:avLst>
            <a:gd name="adj" fmla="val -3229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26</xdr:row>
      <xdr:rowOff>9525</xdr:rowOff>
    </xdr:from>
    <xdr:to>
      <xdr:col>4</xdr:col>
      <xdr:colOff>476250</xdr:colOff>
      <xdr:row>29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1876425" y="5772150"/>
          <a:ext cx="238125" cy="371475"/>
        </a:xfrm>
        <a:prstGeom prst="down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8</xdr:row>
      <xdr:rowOff>66675</xdr:rowOff>
    </xdr:from>
    <xdr:to>
      <xdr:col>11</xdr:col>
      <xdr:colOff>38100</xdr:colOff>
      <xdr:row>11</xdr:row>
      <xdr:rowOff>95250</xdr:rowOff>
    </xdr:to>
    <xdr:sp>
      <xdr:nvSpPr>
        <xdr:cNvPr id="2" name="Rectangle 5"/>
        <xdr:cNvSpPr>
          <a:spLocks/>
        </xdr:cNvSpPr>
      </xdr:nvSpPr>
      <xdr:spPr>
        <a:xfrm>
          <a:off x="6467475" y="2228850"/>
          <a:ext cx="723900" cy="628650"/>
        </a:xfrm>
        <a:prstGeom prst="rect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33</xdr:row>
      <xdr:rowOff>76200</xdr:rowOff>
    </xdr:from>
    <xdr:to>
      <xdr:col>11</xdr:col>
      <xdr:colOff>85725</xdr:colOff>
      <xdr:row>36</xdr:row>
      <xdr:rowOff>95250</xdr:rowOff>
    </xdr:to>
    <xdr:sp>
      <xdr:nvSpPr>
        <xdr:cNvPr id="3" name="Rectangle 6"/>
        <xdr:cNvSpPr>
          <a:spLocks/>
        </xdr:cNvSpPr>
      </xdr:nvSpPr>
      <xdr:spPr>
        <a:xfrm>
          <a:off x="6467475" y="6877050"/>
          <a:ext cx="771525" cy="647700"/>
        </a:xfrm>
        <a:prstGeom prst="rect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55</xdr:row>
      <xdr:rowOff>142875</xdr:rowOff>
    </xdr:from>
    <xdr:to>
      <xdr:col>11</xdr:col>
      <xdr:colOff>95250</xdr:colOff>
      <xdr:row>58</xdr:row>
      <xdr:rowOff>161925</xdr:rowOff>
    </xdr:to>
    <xdr:sp>
      <xdr:nvSpPr>
        <xdr:cNvPr id="4" name="Rectangle 11"/>
        <xdr:cNvSpPr>
          <a:spLocks/>
        </xdr:cNvSpPr>
      </xdr:nvSpPr>
      <xdr:spPr>
        <a:xfrm>
          <a:off x="6477000" y="11553825"/>
          <a:ext cx="771525" cy="647700"/>
        </a:xfrm>
        <a:prstGeom prst="rect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15</xdr:row>
      <xdr:rowOff>152400</xdr:rowOff>
    </xdr:from>
    <xdr:to>
      <xdr:col>11</xdr:col>
      <xdr:colOff>190500</xdr:colOff>
      <xdr:row>24</xdr:row>
      <xdr:rowOff>133350</xdr:rowOff>
    </xdr:to>
    <xdr:sp>
      <xdr:nvSpPr>
        <xdr:cNvPr id="5" name="AutoShape 12"/>
        <xdr:cNvSpPr>
          <a:spLocks/>
        </xdr:cNvSpPr>
      </xdr:nvSpPr>
      <xdr:spPr>
        <a:xfrm>
          <a:off x="7181850" y="3714750"/>
          <a:ext cx="161925" cy="1781175"/>
        </a:xfrm>
        <a:prstGeom prst="rightBrace">
          <a:avLst/>
        </a:prstGeom>
        <a:noFill/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466725</xdr:colOff>
      <xdr:row>7</xdr:row>
      <xdr:rowOff>171450</xdr:rowOff>
    </xdr:from>
    <xdr:to>
      <xdr:col>7</xdr:col>
      <xdr:colOff>685800</xdr:colOff>
      <xdr:row>10</xdr:row>
      <xdr:rowOff>28575</xdr:rowOff>
    </xdr:to>
    <xdr:sp>
      <xdr:nvSpPr>
        <xdr:cNvPr id="6" name="AutoShape 14"/>
        <xdr:cNvSpPr>
          <a:spLocks/>
        </xdr:cNvSpPr>
      </xdr:nvSpPr>
      <xdr:spPr>
        <a:xfrm>
          <a:off x="2876550" y="2133600"/>
          <a:ext cx="1762125" cy="457200"/>
        </a:xfrm>
        <a:prstGeom prst="wedgeRectCallout">
          <a:avLst>
            <a:gd name="adj1" fmla="val 10870"/>
            <a:gd name="adj2" fmla="val 80768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締切日は毎月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「月末」になります</a:t>
          </a:r>
        </a:p>
      </xdr:txBody>
    </xdr:sp>
    <xdr:clientData/>
  </xdr:twoCellAnchor>
  <xdr:twoCellAnchor>
    <xdr:from>
      <xdr:col>4</xdr:col>
      <xdr:colOff>28575</xdr:colOff>
      <xdr:row>20</xdr:row>
      <xdr:rowOff>95250</xdr:rowOff>
    </xdr:from>
    <xdr:to>
      <xdr:col>10</xdr:col>
      <xdr:colOff>47625</xdr:colOff>
      <xdr:row>23</xdr:row>
      <xdr:rowOff>161925</xdr:rowOff>
    </xdr:to>
    <xdr:sp>
      <xdr:nvSpPr>
        <xdr:cNvPr id="7" name="角丸四角形 1"/>
        <xdr:cNvSpPr>
          <a:spLocks/>
        </xdr:cNvSpPr>
      </xdr:nvSpPr>
      <xdr:spPr>
        <a:xfrm>
          <a:off x="1666875" y="4657725"/>
          <a:ext cx="4762500" cy="666750"/>
        </a:xfrm>
        <a:prstGeom prst="round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注文書・請書の取交しある場合</a:t>
          </a:r>
          <a:r>
            <a:rPr lang="en-US" cap="none" sz="1000" b="0" i="0" u="none" baseline="0">
              <a:solidFill>
                <a:srgbClr val="000000"/>
              </a:solidFill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「山英注文書金額」欄に入力してください。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注文書・請書の取交しない場合</a:t>
          </a:r>
          <a:r>
            <a:rPr lang="en-US" cap="none" sz="1000" b="0" i="0" u="none" baseline="0">
              <a:solidFill>
                <a:srgbClr val="000000"/>
              </a:solidFill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「山英査定金額」欄に入力してください。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「最終見積金額」欄も入力してください。</a:t>
          </a:r>
        </a:p>
      </xdr:txBody>
    </xdr:sp>
    <xdr:clientData/>
  </xdr:twoCellAnchor>
  <xdr:twoCellAnchor>
    <xdr:from>
      <xdr:col>9</xdr:col>
      <xdr:colOff>657225</xdr:colOff>
      <xdr:row>40</xdr:row>
      <xdr:rowOff>19050</xdr:rowOff>
    </xdr:from>
    <xdr:to>
      <xdr:col>10</xdr:col>
      <xdr:colOff>619125</xdr:colOff>
      <xdr:row>41</xdr:row>
      <xdr:rowOff>76200</xdr:rowOff>
    </xdr:to>
    <xdr:sp>
      <xdr:nvSpPr>
        <xdr:cNvPr id="8" name="四角形吹き出し 2"/>
        <xdr:cNvSpPr>
          <a:spLocks/>
        </xdr:cNvSpPr>
      </xdr:nvSpPr>
      <xdr:spPr>
        <a:xfrm>
          <a:off x="6267450" y="8286750"/>
          <a:ext cx="733425" cy="266700"/>
        </a:xfrm>
        <a:prstGeom prst="wedgeRectCallout">
          <a:avLst>
            <a:gd name="adj1" fmla="val -42912"/>
            <a:gd name="adj2" fmla="val 108333"/>
          </a:avLst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税抜金額</a:t>
          </a:r>
        </a:p>
      </xdr:txBody>
    </xdr:sp>
    <xdr:clientData/>
  </xdr:twoCellAnchor>
  <xdr:twoCellAnchor>
    <xdr:from>
      <xdr:col>5</xdr:col>
      <xdr:colOff>57150</xdr:colOff>
      <xdr:row>37</xdr:row>
      <xdr:rowOff>123825</xdr:rowOff>
    </xdr:from>
    <xdr:to>
      <xdr:col>7</xdr:col>
      <xdr:colOff>257175</xdr:colOff>
      <xdr:row>39</xdr:row>
      <xdr:rowOff>28575</xdr:rowOff>
    </xdr:to>
    <xdr:sp>
      <xdr:nvSpPr>
        <xdr:cNvPr id="9" name="四角形吹き出し 17"/>
        <xdr:cNvSpPr>
          <a:spLocks/>
        </xdr:cNvSpPr>
      </xdr:nvSpPr>
      <xdr:spPr>
        <a:xfrm>
          <a:off x="2466975" y="7762875"/>
          <a:ext cx="1743075" cy="323850"/>
        </a:xfrm>
        <a:prstGeom prst="wedgeRectCallout">
          <a:avLst>
            <a:gd name="adj1" fmla="val -46736"/>
            <a:gd name="adj2" fmla="val 96796"/>
          </a:avLst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消費税はここで計算して下さい。</a:t>
          </a:r>
        </a:p>
      </xdr:txBody>
    </xdr:sp>
    <xdr:clientData/>
  </xdr:twoCellAnchor>
  <xdr:twoCellAnchor>
    <xdr:from>
      <xdr:col>23</xdr:col>
      <xdr:colOff>76200</xdr:colOff>
      <xdr:row>34</xdr:row>
      <xdr:rowOff>19050</xdr:rowOff>
    </xdr:from>
    <xdr:to>
      <xdr:col>24</xdr:col>
      <xdr:colOff>0</xdr:colOff>
      <xdr:row>35</xdr:row>
      <xdr:rowOff>76200</xdr:rowOff>
    </xdr:to>
    <xdr:sp>
      <xdr:nvSpPr>
        <xdr:cNvPr id="10" name="四角形吹き出し 19"/>
        <xdr:cNvSpPr>
          <a:spLocks/>
        </xdr:cNvSpPr>
      </xdr:nvSpPr>
      <xdr:spPr>
        <a:xfrm>
          <a:off x="13249275" y="7029450"/>
          <a:ext cx="542925" cy="266700"/>
        </a:xfrm>
        <a:prstGeom prst="wedgeRectCallout">
          <a:avLst>
            <a:gd name="adj1" fmla="val -42912"/>
            <a:gd name="adj2" fmla="val 108333"/>
          </a:avLst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税抜金額</a:t>
          </a:r>
        </a:p>
      </xdr:txBody>
    </xdr:sp>
    <xdr:clientData/>
  </xdr:twoCellAnchor>
  <xdr:twoCellAnchor>
    <xdr:from>
      <xdr:col>10</xdr:col>
      <xdr:colOff>95250</xdr:colOff>
      <xdr:row>77</xdr:row>
      <xdr:rowOff>142875</xdr:rowOff>
    </xdr:from>
    <xdr:to>
      <xdr:col>11</xdr:col>
      <xdr:colOff>95250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6477000" y="16163925"/>
          <a:ext cx="771525" cy="647700"/>
        </a:xfrm>
        <a:prstGeom prst="rect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125" style="4" customWidth="1"/>
    <col min="2" max="2" width="6.25390625" style="4" customWidth="1"/>
    <col min="3" max="3" width="15.00390625" style="4" customWidth="1"/>
    <col min="4" max="4" width="12.00390625" style="4" customWidth="1"/>
    <col min="5" max="5" width="8.125" style="4" customWidth="1"/>
    <col min="6" max="6" width="12.25390625" style="4" customWidth="1"/>
    <col min="7" max="7" width="8.25390625" style="4" customWidth="1"/>
    <col min="8" max="9" width="8.875" style="4" customWidth="1"/>
    <col min="10" max="10" width="2.375" style="4" customWidth="1"/>
    <col min="11" max="16384" width="9.00390625" style="4" customWidth="1"/>
  </cols>
  <sheetData>
    <row r="1" spans="1:10" ht="21.75" customHeight="1">
      <c r="A1" s="108"/>
      <c r="B1" s="108"/>
      <c r="C1" s="108"/>
      <c r="D1" s="108"/>
      <c r="E1" s="108"/>
      <c r="F1" s="108"/>
      <c r="G1" s="108"/>
      <c r="H1" s="230">
        <f ca="1">TODAY()</f>
        <v>43795</v>
      </c>
      <c r="I1" s="230"/>
      <c r="J1" s="108"/>
    </row>
    <row r="2" spans="1:10" ht="20.25" customHeight="1">
      <c r="A2" s="227" t="s">
        <v>50</v>
      </c>
      <c r="B2" s="227"/>
      <c r="C2" s="108"/>
      <c r="D2" s="108"/>
      <c r="E2" s="109"/>
      <c r="F2" s="109"/>
      <c r="G2" s="109"/>
      <c r="H2" s="109"/>
      <c r="I2" s="109"/>
      <c r="J2" s="109"/>
    </row>
    <row r="3" spans="1:14" ht="17.25" customHeight="1">
      <c r="A3" s="110"/>
      <c r="B3" s="108"/>
      <c r="C3" s="108"/>
      <c r="D3" s="108"/>
      <c r="E3" s="108"/>
      <c r="F3" s="109"/>
      <c r="G3" s="111" t="s">
        <v>108</v>
      </c>
      <c r="H3" s="111"/>
      <c r="I3" s="111"/>
      <c r="J3" s="108"/>
      <c r="L3" s="218"/>
      <c r="M3" s="219"/>
      <c r="N3" s="219"/>
    </row>
    <row r="4" spans="1:14" ht="21" customHeight="1">
      <c r="A4" s="108"/>
      <c r="B4" s="108"/>
      <c r="C4" s="108"/>
      <c r="D4" s="108"/>
      <c r="E4" s="108"/>
      <c r="F4" s="109"/>
      <c r="G4" s="112" t="s">
        <v>109</v>
      </c>
      <c r="H4" s="113"/>
      <c r="I4" s="113"/>
      <c r="J4" s="108"/>
      <c r="L4" s="220"/>
      <c r="M4" s="221"/>
      <c r="N4" s="221"/>
    </row>
    <row r="5" spans="1:14" ht="18.75" customHeight="1">
      <c r="A5" s="108"/>
      <c r="B5" s="108"/>
      <c r="C5" s="108"/>
      <c r="D5" s="108"/>
      <c r="E5" s="108"/>
      <c r="F5" s="109"/>
      <c r="G5" s="186" t="s">
        <v>110</v>
      </c>
      <c r="H5" s="114"/>
      <c r="I5" s="114"/>
      <c r="J5" s="108"/>
      <c r="L5" s="222"/>
      <c r="M5" s="223"/>
      <c r="N5" s="223"/>
    </row>
    <row r="6" spans="1:14" ht="16.5" customHeight="1">
      <c r="A6" s="108"/>
      <c r="B6" s="108"/>
      <c r="C6" s="106"/>
      <c r="D6" s="106"/>
      <c r="E6" s="108"/>
      <c r="F6" s="109"/>
      <c r="G6" s="112" t="s">
        <v>111</v>
      </c>
      <c r="H6" s="112"/>
      <c r="I6" s="112"/>
      <c r="J6" s="108"/>
      <c r="L6" s="224"/>
      <c r="M6" s="225"/>
      <c r="N6" s="225"/>
    </row>
    <row r="7" spans="1:14" ht="16.5" customHeight="1">
      <c r="A7" s="108"/>
      <c r="B7" s="108"/>
      <c r="C7" s="106"/>
      <c r="D7" s="106"/>
      <c r="E7" s="106"/>
      <c r="F7" s="109"/>
      <c r="G7" s="115" t="s">
        <v>112</v>
      </c>
      <c r="H7" s="115"/>
      <c r="I7" s="115"/>
      <c r="J7" s="116"/>
      <c r="L7" s="21"/>
      <c r="M7" s="22"/>
      <c r="N7" s="22"/>
    </row>
    <row r="8" spans="1:10" ht="29.25" customHeight="1">
      <c r="A8" s="228" t="s">
        <v>49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0" ht="21" customHeight="1">
      <c r="A9" s="117"/>
      <c r="B9" s="116"/>
      <c r="C9" s="117"/>
      <c r="D9" s="116"/>
      <c r="E9" s="116"/>
      <c r="F9" s="116"/>
      <c r="G9" s="116"/>
      <c r="H9" s="116"/>
      <c r="I9" s="116"/>
      <c r="J9" s="116"/>
    </row>
    <row r="10" spans="1:10" ht="21" customHeight="1">
      <c r="A10" s="118" t="s">
        <v>46</v>
      </c>
      <c r="B10" s="116"/>
      <c r="C10" s="116"/>
      <c r="D10" s="116"/>
      <c r="E10" s="116"/>
      <c r="F10" s="116"/>
      <c r="G10" s="116"/>
      <c r="H10" s="116"/>
      <c r="I10" s="116"/>
      <c r="J10" s="116"/>
    </row>
    <row r="11" spans="1:10" ht="21" customHeight="1">
      <c r="A11" s="116" t="s">
        <v>47</v>
      </c>
      <c r="B11" s="116"/>
      <c r="C11" s="116"/>
      <c r="D11" s="116"/>
      <c r="E11" s="116"/>
      <c r="F11" s="116"/>
      <c r="G11" s="116"/>
      <c r="H11" s="116"/>
      <c r="I11" s="116"/>
      <c r="J11" s="116"/>
    </row>
    <row r="12" spans="1:15" ht="25.5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L12" s="6"/>
      <c r="M12" s="7"/>
      <c r="N12" s="6"/>
      <c r="O12" s="6"/>
    </row>
    <row r="13" spans="1:14" ht="27" customHeight="1">
      <c r="A13" s="175"/>
      <c r="B13" s="175"/>
      <c r="C13" s="232" t="s">
        <v>36</v>
      </c>
      <c r="D13" s="233"/>
      <c r="E13" s="119"/>
      <c r="F13" s="120" t="s">
        <v>120</v>
      </c>
      <c r="G13" s="235"/>
      <c r="H13" s="235"/>
      <c r="I13" s="108"/>
      <c r="K13" s="8"/>
      <c r="L13" s="9"/>
      <c r="M13" s="8"/>
      <c r="N13" s="8"/>
    </row>
    <row r="14" spans="1:14" ht="11.25" customHeight="1">
      <c r="A14" s="175"/>
      <c r="B14" s="175"/>
      <c r="C14" s="119"/>
      <c r="D14" s="119"/>
      <c r="E14" s="119"/>
      <c r="F14" s="120"/>
      <c r="G14" s="235"/>
      <c r="H14" s="235"/>
      <c r="I14" s="108"/>
      <c r="K14" s="8"/>
      <c r="L14" s="9"/>
      <c r="M14" s="8"/>
      <c r="N14" s="8"/>
    </row>
    <row r="15" spans="1:14" ht="27" customHeight="1">
      <c r="A15" s="175"/>
      <c r="B15" s="175"/>
      <c r="C15" s="121"/>
      <c r="D15" s="121"/>
      <c r="E15" s="121"/>
      <c r="F15" s="122" t="s">
        <v>82</v>
      </c>
      <c r="G15" s="235"/>
      <c r="H15" s="235"/>
      <c r="I15" s="108"/>
      <c r="K15" s="8"/>
      <c r="L15" s="9"/>
      <c r="M15" s="8"/>
      <c r="N15" s="8"/>
    </row>
    <row r="16" spans="1:14" ht="26.25" customHeight="1" thickBot="1">
      <c r="A16" s="175"/>
      <c r="B16" s="175"/>
      <c r="C16" s="232" t="s">
        <v>37</v>
      </c>
      <c r="D16" s="233"/>
      <c r="E16" s="123"/>
      <c r="F16" s="124" t="s">
        <v>121</v>
      </c>
      <c r="G16" s="108"/>
      <c r="H16" s="108"/>
      <c r="I16" s="108"/>
      <c r="K16" s="8"/>
      <c r="L16" s="9"/>
      <c r="M16" s="8"/>
      <c r="N16" s="8"/>
    </row>
    <row r="17" spans="1:9" ht="24.75" customHeight="1" thickTop="1">
      <c r="A17" s="121"/>
      <c r="B17" s="121"/>
      <c r="C17" s="121"/>
      <c r="D17" s="125"/>
      <c r="E17" s="108"/>
      <c r="F17" s="108"/>
      <c r="G17" s="108"/>
      <c r="H17" s="108"/>
      <c r="I17" s="108"/>
    </row>
    <row r="18" spans="1:10" ht="24" customHeight="1">
      <c r="A18" s="231" t="s">
        <v>38</v>
      </c>
      <c r="B18" s="231"/>
      <c r="C18" s="231"/>
      <c r="D18" s="231"/>
      <c r="E18" s="231"/>
      <c r="F18" s="231"/>
      <c r="G18" s="231"/>
      <c r="H18" s="231"/>
      <c r="I18" s="231"/>
      <c r="J18" s="231"/>
    </row>
    <row r="19" spans="1:10" ht="21" customHeight="1">
      <c r="A19" s="226" t="s">
        <v>39</v>
      </c>
      <c r="B19" s="226"/>
      <c r="C19" s="226"/>
      <c r="D19" s="226"/>
      <c r="E19" s="226"/>
      <c r="F19" s="226"/>
      <c r="G19" s="226"/>
      <c r="H19" s="226"/>
      <c r="I19" s="226"/>
      <c r="J19" s="226"/>
    </row>
    <row r="20" spans="1:10" ht="21" customHeight="1">
      <c r="A20" s="234" t="s">
        <v>40</v>
      </c>
      <c r="B20" s="234"/>
      <c r="C20" s="234"/>
      <c r="D20" s="234"/>
      <c r="E20" s="234"/>
      <c r="F20" s="234"/>
      <c r="G20" s="234"/>
      <c r="H20" s="234"/>
      <c r="I20" s="234"/>
      <c r="J20" s="234"/>
    </row>
    <row r="21" spans="1:10" ht="21" customHeight="1">
      <c r="A21" s="126"/>
      <c r="B21" s="109"/>
      <c r="C21" s="126"/>
      <c r="D21" s="109"/>
      <c r="E21" s="109"/>
      <c r="F21" s="109"/>
      <c r="G21" s="109"/>
      <c r="H21" s="109"/>
      <c r="I21" s="109"/>
      <c r="J21" s="109"/>
    </row>
    <row r="22" spans="1:10" s="11" customFormat="1" ht="21" customHeight="1">
      <c r="A22" s="127"/>
      <c r="B22" s="107"/>
      <c r="C22" s="107"/>
      <c r="D22" s="128"/>
      <c r="E22" s="128"/>
      <c r="F22" s="129"/>
      <c r="G22" s="129"/>
      <c r="H22" s="129"/>
      <c r="I22" s="129"/>
      <c r="J22" s="129"/>
    </row>
    <row r="23" spans="1:10" ht="21" customHeight="1">
      <c r="A23" s="126"/>
      <c r="B23" s="109"/>
      <c r="C23" s="126"/>
      <c r="D23" s="109"/>
      <c r="E23" s="109"/>
      <c r="F23" s="109"/>
      <c r="G23" s="109"/>
      <c r="H23" s="109"/>
      <c r="I23" s="109"/>
      <c r="J23" s="109"/>
    </row>
    <row r="24" spans="1:10" ht="21" customHeight="1">
      <c r="A24" s="229" t="s">
        <v>83</v>
      </c>
      <c r="B24" s="229"/>
      <c r="C24" s="229"/>
      <c r="D24" s="229"/>
      <c r="E24" s="229"/>
      <c r="F24" s="229"/>
      <c r="G24" s="229"/>
      <c r="H24" s="229"/>
      <c r="I24" s="229"/>
      <c r="J24" s="109"/>
    </row>
    <row r="25" spans="1:10" ht="21" customHeight="1">
      <c r="A25" s="229" t="s">
        <v>84</v>
      </c>
      <c r="B25" s="229"/>
      <c r="C25" s="229"/>
      <c r="D25" s="229"/>
      <c r="E25" s="229"/>
      <c r="F25" s="229"/>
      <c r="G25" s="229"/>
      <c r="H25" s="229"/>
      <c r="I25" s="229"/>
      <c r="J25" s="109"/>
    </row>
    <row r="26" spans="1:10" ht="21" customHeight="1">
      <c r="A26" s="126"/>
      <c r="B26" s="109"/>
      <c r="C26" s="126"/>
      <c r="D26" s="109"/>
      <c r="E26" s="109"/>
      <c r="F26" s="109"/>
      <c r="G26" s="109"/>
      <c r="H26" s="109"/>
      <c r="I26" s="109"/>
      <c r="J26" s="109"/>
    </row>
    <row r="27" spans="1:10" ht="29.25" customHeight="1">
      <c r="A27" s="130"/>
      <c r="B27" s="131"/>
      <c r="C27" s="131"/>
      <c r="D27" s="131"/>
      <c r="E27" s="131"/>
      <c r="F27" s="131"/>
      <c r="G27" s="131"/>
      <c r="H27" s="131"/>
      <c r="I27" s="131"/>
      <c r="J27" s="109"/>
    </row>
    <row r="28" spans="1:10" ht="30.75" customHeight="1">
      <c r="A28" s="126"/>
      <c r="B28" s="109"/>
      <c r="C28" s="109"/>
      <c r="D28" s="109"/>
      <c r="E28" s="109"/>
      <c r="F28" s="109"/>
      <c r="G28" s="109"/>
      <c r="H28" s="109"/>
      <c r="I28" s="109"/>
      <c r="J28" s="109"/>
    </row>
    <row r="29" spans="1:10" ht="24.75" customHeight="1">
      <c r="A29" s="12" t="s">
        <v>41</v>
      </c>
      <c r="B29" s="13"/>
      <c r="C29" s="13"/>
      <c r="D29" s="13"/>
      <c r="E29" s="13"/>
      <c r="F29" s="13"/>
      <c r="G29" s="13"/>
      <c r="H29" s="13"/>
      <c r="I29" s="14"/>
      <c r="J29" s="109"/>
    </row>
    <row r="30" spans="1:10" ht="24.75" customHeight="1">
      <c r="A30" s="15" t="s">
        <v>42</v>
      </c>
      <c r="B30" s="16"/>
      <c r="C30" s="16"/>
      <c r="D30" s="16"/>
      <c r="E30" s="16"/>
      <c r="F30" s="16"/>
      <c r="G30" s="16"/>
      <c r="H30" s="16"/>
      <c r="I30" s="17"/>
      <c r="J30" s="109"/>
    </row>
    <row r="31" spans="1:10" ht="24.75" customHeight="1">
      <c r="A31" s="15" t="s">
        <v>43</v>
      </c>
      <c r="B31" s="16"/>
      <c r="C31" s="16"/>
      <c r="D31" s="16"/>
      <c r="E31" s="16"/>
      <c r="F31" s="16"/>
      <c r="G31" s="16"/>
      <c r="H31" s="16"/>
      <c r="I31" s="17"/>
      <c r="J31" s="109"/>
    </row>
    <row r="32" spans="1:10" ht="24.75" customHeight="1">
      <c r="A32" s="15" t="s">
        <v>44</v>
      </c>
      <c r="B32" s="16"/>
      <c r="C32" s="16"/>
      <c r="D32" s="16"/>
      <c r="E32" s="16"/>
      <c r="F32" s="16"/>
      <c r="G32" s="16"/>
      <c r="H32" s="16"/>
      <c r="I32" s="17"/>
      <c r="J32" s="109"/>
    </row>
    <row r="33" spans="1:10" ht="24.75" customHeight="1">
      <c r="A33" s="15" t="s">
        <v>45</v>
      </c>
      <c r="B33" s="16"/>
      <c r="C33" s="16"/>
      <c r="D33" s="16"/>
      <c r="E33" s="16"/>
      <c r="F33" s="16"/>
      <c r="G33" s="16"/>
      <c r="H33" s="16"/>
      <c r="I33" s="17"/>
      <c r="J33" s="109"/>
    </row>
    <row r="34" spans="1:10" ht="13.5" customHeight="1">
      <c r="A34" s="18"/>
      <c r="B34" s="19"/>
      <c r="C34" s="19"/>
      <c r="D34" s="19"/>
      <c r="E34" s="19"/>
      <c r="F34" s="19"/>
      <c r="G34" s="19"/>
      <c r="H34" s="19"/>
      <c r="I34" s="20"/>
      <c r="J34" s="109"/>
    </row>
    <row r="35" s="10" customFormat="1" ht="18.75" customHeight="1"/>
    <row r="36" ht="21" customHeight="1">
      <c r="A36" s="5"/>
    </row>
    <row r="37" spans="1:9" ht="26.25" customHeight="1">
      <c r="A37" s="5"/>
      <c r="I37" s="5"/>
    </row>
    <row r="38" ht="21" customHeight="1">
      <c r="A38" s="5"/>
    </row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</sheetData>
  <sheetProtection/>
  <mergeCells count="15">
    <mergeCell ref="A24:I24"/>
    <mergeCell ref="A25:I25"/>
    <mergeCell ref="H1:I1"/>
    <mergeCell ref="A18:J18"/>
    <mergeCell ref="C13:D13"/>
    <mergeCell ref="C16:D16"/>
    <mergeCell ref="A20:J20"/>
    <mergeCell ref="G13:H15"/>
    <mergeCell ref="L3:N3"/>
    <mergeCell ref="L4:N4"/>
    <mergeCell ref="L5:N5"/>
    <mergeCell ref="L6:N6"/>
    <mergeCell ref="A19:J19"/>
    <mergeCell ref="A2:B2"/>
    <mergeCell ref="A8:J8"/>
  </mergeCells>
  <printOptions horizontalCentered="1" verticalCentered="1"/>
  <pageMargins left="0.5905511811023623" right="0.5905511811023623" top="0.1968503937007874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6"/>
  <sheetViews>
    <sheetView view="pageBreakPreview" zoomScaleNormal="85" zoomScaleSheetLayoutView="100" zoomScalePageLayoutView="0" workbookViewId="0" topLeftCell="A1">
      <selection activeCell="F80" sqref="F80"/>
    </sheetView>
  </sheetViews>
  <sheetFormatPr defaultColWidth="8.875" defaultRowHeight="13.5"/>
  <cols>
    <col min="1" max="1" width="2.625" style="26" customWidth="1"/>
    <col min="2" max="2" width="2.875" style="26" customWidth="1"/>
    <col min="3" max="3" width="13.25390625" style="26" customWidth="1"/>
    <col min="4" max="4" width="2.75390625" style="26" customWidth="1"/>
    <col min="5" max="7" width="10.125" style="26" customWidth="1"/>
    <col min="8" max="8" width="11.625" style="26" bestFit="1" customWidth="1"/>
    <col min="9" max="11" width="10.125" style="26" customWidth="1"/>
    <col min="12" max="12" width="3.00390625" style="26" customWidth="1"/>
    <col min="13" max="13" width="4.50390625" style="26" customWidth="1"/>
    <col min="14" max="14" width="3.75390625" style="26" customWidth="1"/>
    <col min="15" max="15" width="5.75390625" style="26" customWidth="1"/>
    <col min="16" max="16" width="12.375" style="26" customWidth="1"/>
    <col min="17" max="17" width="11.00390625" style="26" customWidth="1"/>
    <col min="18" max="18" width="4.25390625" style="26" customWidth="1"/>
    <col min="19" max="20" width="5.50390625" style="26" customWidth="1"/>
    <col min="21" max="22" width="7.625" style="26" customWidth="1"/>
    <col min="23" max="26" width="8.125" style="26" customWidth="1"/>
    <col min="27" max="27" width="2.875" style="26" customWidth="1"/>
    <col min="28" max="16384" width="8.875" style="26" customWidth="1"/>
  </cols>
  <sheetData>
    <row r="1" ht="14.25" thickBot="1">
      <c r="H1" s="195"/>
    </row>
    <row r="2" spans="2:15" ht="48.75" customHeight="1" thickBot="1">
      <c r="B2" s="161" t="s">
        <v>74</v>
      </c>
      <c r="C2" s="268" t="s">
        <v>77</v>
      </c>
      <c r="D2" s="268"/>
      <c r="E2" s="268"/>
      <c r="F2" s="268"/>
      <c r="G2" s="268"/>
      <c r="H2" s="268"/>
      <c r="I2" s="269"/>
      <c r="J2" s="160"/>
      <c r="K2" s="160"/>
      <c r="L2" s="160"/>
      <c r="M2" s="160"/>
      <c r="N2" s="160"/>
      <c r="O2" s="160"/>
    </row>
    <row r="3" spans="2:15" ht="42.75" customHeight="1">
      <c r="B3" s="159" t="s">
        <v>75</v>
      </c>
      <c r="C3" s="270" t="s">
        <v>76</v>
      </c>
      <c r="D3" s="270"/>
      <c r="E3" s="270"/>
      <c r="F3" s="270"/>
      <c r="G3" s="270"/>
      <c r="H3" s="270"/>
      <c r="I3" s="270"/>
      <c r="J3" s="160"/>
      <c r="K3" s="160"/>
      <c r="L3" s="160"/>
      <c r="M3" s="160"/>
      <c r="N3" s="160"/>
      <c r="O3" s="160"/>
    </row>
    <row r="5" spans="2:22" ht="13.5">
      <c r="B5" s="27"/>
      <c r="C5" s="28" t="s">
        <v>58</v>
      </c>
      <c r="O5" s="33"/>
      <c r="P5" s="33"/>
      <c r="Q5" s="33"/>
      <c r="R5" s="33"/>
      <c r="S5" s="33"/>
      <c r="T5" s="33"/>
      <c r="U5" s="33"/>
      <c r="V5" s="33"/>
    </row>
    <row r="6" spans="2:22" ht="6" customHeight="1" thickBot="1">
      <c r="B6" s="27"/>
      <c r="C6" s="28"/>
      <c r="O6" s="33"/>
      <c r="P6" s="33"/>
      <c r="Q6" s="33"/>
      <c r="R6" s="33"/>
      <c r="S6" s="33"/>
      <c r="T6" s="33"/>
      <c r="U6" s="33"/>
      <c r="V6" s="33"/>
    </row>
    <row r="7" spans="2:26" ht="15.75" customHeight="1" thickBot="1">
      <c r="B7" s="29"/>
      <c r="C7" s="30"/>
      <c r="D7" s="30"/>
      <c r="E7" s="30"/>
      <c r="F7" s="267" t="s">
        <v>12</v>
      </c>
      <c r="G7" s="267"/>
      <c r="H7" s="252"/>
      <c r="I7" s="252"/>
      <c r="J7" s="253" t="s">
        <v>128</v>
      </c>
      <c r="K7" s="253"/>
      <c r="L7" s="32"/>
      <c r="O7" s="171"/>
      <c r="P7" s="171"/>
      <c r="Q7" s="171"/>
      <c r="R7" s="171"/>
      <c r="S7" s="172"/>
      <c r="T7" s="172"/>
      <c r="U7" s="172"/>
      <c r="V7" s="172"/>
      <c r="W7" s="34"/>
      <c r="X7" s="35"/>
      <c r="Y7" s="35"/>
      <c r="Z7" s="33"/>
    </row>
    <row r="8" spans="2:26" ht="15.75" customHeight="1" thickTop="1">
      <c r="B8" s="36"/>
      <c r="C8" s="33"/>
      <c r="D8" s="33"/>
      <c r="E8" s="33"/>
      <c r="F8" s="33"/>
      <c r="G8" s="33"/>
      <c r="H8" s="33"/>
      <c r="I8" s="33"/>
      <c r="J8" s="33"/>
      <c r="K8" s="33"/>
      <c r="L8" s="37"/>
      <c r="O8" s="256"/>
      <c r="P8" s="256"/>
      <c r="Q8" s="256"/>
      <c r="R8" s="256"/>
      <c r="S8" s="256"/>
      <c r="T8" s="256"/>
      <c r="U8" s="256"/>
      <c r="V8" s="256"/>
      <c r="W8" s="33"/>
      <c r="X8" s="33"/>
      <c r="Y8" s="33"/>
      <c r="Z8" s="33"/>
    </row>
    <row r="9" spans="2:26" ht="15.75" customHeight="1">
      <c r="B9" s="36"/>
      <c r="C9" s="248" t="s">
        <v>122</v>
      </c>
      <c r="D9" s="248"/>
      <c r="E9" s="248"/>
      <c r="F9" s="33"/>
      <c r="G9" s="33"/>
      <c r="H9" s="33"/>
      <c r="I9" s="33"/>
      <c r="J9" s="33"/>
      <c r="K9" s="33"/>
      <c r="L9" s="37"/>
      <c r="O9" s="262"/>
      <c r="P9" s="262"/>
      <c r="Q9" s="262"/>
      <c r="R9" s="262"/>
      <c r="S9" s="262"/>
      <c r="T9" s="262"/>
      <c r="U9" s="262"/>
      <c r="V9" s="262"/>
      <c r="W9" s="33"/>
      <c r="X9" s="33"/>
      <c r="Y9" s="33"/>
      <c r="Z9" s="33"/>
    </row>
    <row r="10" spans="2:26" ht="15.75" customHeight="1">
      <c r="B10" s="36"/>
      <c r="C10" s="33"/>
      <c r="D10" s="33"/>
      <c r="E10" s="33"/>
      <c r="F10" s="33"/>
      <c r="G10" s="33"/>
      <c r="H10" s="33"/>
      <c r="I10" s="249" t="s">
        <v>52</v>
      </c>
      <c r="J10" s="249"/>
      <c r="K10" s="249"/>
      <c r="L10" s="37"/>
      <c r="O10" s="262"/>
      <c r="P10" s="262"/>
      <c r="Q10" s="262"/>
      <c r="R10" s="262"/>
      <c r="S10" s="262"/>
      <c r="T10" s="262"/>
      <c r="U10" s="262"/>
      <c r="V10" s="262"/>
      <c r="W10" s="25"/>
      <c r="X10" s="25"/>
      <c r="Y10" s="25"/>
      <c r="Z10" s="33"/>
    </row>
    <row r="11" spans="2:26" ht="15.75" customHeight="1">
      <c r="B11" s="36"/>
      <c r="C11" s="33"/>
      <c r="D11" s="33"/>
      <c r="E11" s="33"/>
      <c r="F11" s="38"/>
      <c r="G11" s="33"/>
      <c r="H11" s="33"/>
      <c r="I11" s="39" t="s">
        <v>16</v>
      </c>
      <c r="J11" s="40"/>
      <c r="K11" s="41" t="s">
        <v>51</v>
      </c>
      <c r="L11" s="37"/>
      <c r="O11" s="262"/>
      <c r="P11" s="262"/>
      <c r="Q11" s="262"/>
      <c r="R11" s="262"/>
      <c r="S11" s="262"/>
      <c r="T11" s="262"/>
      <c r="U11" s="262"/>
      <c r="V11" s="262"/>
      <c r="W11" s="42"/>
      <c r="X11" s="33"/>
      <c r="Y11" s="33"/>
      <c r="Z11" s="33"/>
    </row>
    <row r="12" spans="2:26" ht="15.75" customHeight="1">
      <c r="B12" s="36"/>
      <c r="C12" s="33"/>
      <c r="D12" s="33"/>
      <c r="E12" s="33"/>
      <c r="F12" s="254" t="s">
        <v>129</v>
      </c>
      <c r="G12" s="254"/>
      <c r="H12" s="254"/>
      <c r="I12" s="245" t="s">
        <v>15</v>
      </c>
      <c r="J12" s="245"/>
      <c r="K12" s="245"/>
      <c r="L12" s="37"/>
      <c r="O12" s="33"/>
      <c r="P12" s="33"/>
      <c r="Q12" s="33"/>
      <c r="R12" s="33"/>
      <c r="S12" s="35"/>
      <c r="T12" s="35"/>
      <c r="U12" s="43"/>
      <c r="V12" s="43"/>
      <c r="W12" s="43"/>
      <c r="X12" s="43"/>
      <c r="Y12" s="43"/>
      <c r="Z12" s="33"/>
    </row>
    <row r="13" spans="2:26" ht="15.75" customHeight="1">
      <c r="B13" s="36"/>
      <c r="C13" s="44" t="s">
        <v>2</v>
      </c>
      <c r="D13" s="45" t="s">
        <v>13</v>
      </c>
      <c r="E13" s="46">
        <v>500000</v>
      </c>
      <c r="F13" s="33"/>
      <c r="G13" s="33"/>
      <c r="H13" s="33"/>
      <c r="I13" s="246" t="s">
        <v>17</v>
      </c>
      <c r="J13" s="246"/>
      <c r="K13" s="246"/>
      <c r="L13" s="37"/>
      <c r="O13" s="33"/>
      <c r="P13" s="47"/>
      <c r="Q13" s="48"/>
      <c r="R13" s="49"/>
      <c r="S13" s="33"/>
      <c r="T13" s="33"/>
      <c r="U13" s="43"/>
      <c r="V13" s="43"/>
      <c r="W13" s="43"/>
      <c r="X13" s="43"/>
      <c r="Y13" s="43"/>
      <c r="Z13" s="33"/>
    </row>
    <row r="14" spans="2:26" ht="15.75" customHeight="1">
      <c r="B14" s="36"/>
      <c r="C14" s="50" t="s">
        <v>3</v>
      </c>
      <c r="D14" s="51" t="s">
        <v>13</v>
      </c>
      <c r="E14" s="52">
        <v>50000</v>
      </c>
      <c r="F14" s="33"/>
      <c r="G14" s="33"/>
      <c r="H14" s="33"/>
      <c r="I14" s="246" t="s">
        <v>18</v>
      </c>
      <c r="J14" s="246"/>
      <c r="K14" s="246"/>
      <c r="L14" s="37"/>
      <c r="O14" s="33"/>
      <c r="P14" s="47"/>
      <c r="Q14" s="48"/>
      <c r="R14" s="49"/>
      <c r="S14" s="33"/>
      <c r="T14" s="33"/>
      <c r="U14" s="43"/>
      <c r="V14" s="43"/>
      <c r="W14" s="43"/>
      <c r="X14" s="43"/>
      <c r="Y14" s="43"/>
      <c r="Z14" s="33"/>
    </row>
    <row r="15" spans="2:26" ht="15.75" customHeight="1">
      <c r="B15" s="36"/>
      <c r="C15" s="53" t="s">
        <v>9</v>
      </c>
      <c r="D15" s="54" t="s">
        <v>35</v>
      </c>
      <c r="E15" s="55">
        <v>550000</v>
      </c>
      <c r="F15" s="33"/>
      <c r="G15" s="33"/>
      <c r="H15" s="33"/>
      <c r="I15" s="246" t="s">
        <v>19</v>
      </c>
      <c r="J15" s="246"/>
      <c r="K15" s="246"/>
      <c r="L15" s="37"/>
      <c r="O15" s="33"/>
      <c r="P15" s="56"/>
      <c r="Q15" s="48"/>
      <c r="R15" s="49"/>
      <c r="S15" s="33"/>
      <c r="T15" s="33"/>
      <c r="U15" s="43"/>
      <c r="V15" s="43"/>
      <c r="W15" s="43"/>
      <c r="X15" s="43"/>
      <c r="Y15" s="43"/>
      <c r="Z15" s="33"/>
    </row>
    <row r="16" spans="2:26" ht="15.75" customHeight="1" thickBot="1">
      <c r="B16" s="36"/>
      <c r="C16" s="33"/>
      <c r="D16" s="33"/>
      <c r="E16" s="33"/>
      <c r="F16" s="33"/>
      <c r="G16" s="33"/>
      <c r="H16" s="33"/>
      <c r="I16" s="33"/>
      <c r="J16" s="33"/>
      <c r="K16" s="33"/>
      <c r="L16" s="37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2:26" ht="15.75" customHeight="1">
      <c r="B17" s="36"/>
      <c r="C17" s="236" t="s">
        <v>20</v>
      </c>
      <c r="D17" s="236"/>
      <c r="E17" s="57" t="s">
        <v>71</v>
      </c>
      <c r="F17" s="58" t="s">
        <v>70</v>
      </c>
      <c r="G17" s="57" t="s">
        <v>72</v>
      </c>
      <c r="H17" s="57" t="s">
        <v>10</v>
      </c>
      <c r="I17" s="23" t="s">
        <v>11</v>
      </c>
      <c r="J17" s="59" t="s">
        <v>67</v>
      </c>
      <c r="K17" s="24" t="s">
        <v>78</v>
      </c>
      <c r="L17" s="37"/>
      <c r="O17" s="33"/>
      <c r="P17" s="60"/>
      <c r="Q17" s="60"/>
      <c r="R17" s="60"/>
      <c r="S17" s="61"/>
      <c r="T17" s="60"/>
      <c r="U17" s="60"/>
      <c r="V17" s="60"/>
      <c r="W17" s="60"/>
      <c r="X17" s="60"/>
      <c r="Y17" s="60"/>
      <c r="Z17" s="33"/>
    </row>
    <row r="18" spans="1:26" ht="15.75" customHeight="1">
      <c r="A18" s="62"/>
      <c r="B18" s="63"/>
      <c r="C18" s="260" t="s">
        <v>22</v>
      </c>
      <c r="D18" s="260"/>
      <c r="E18" s="64"/>
      <c r="F18" s="65">
        <v>100000</v>
      </c>
      <c r="G18" s="66">
        <v>100000</v>
      </c>
      <c r="H18" s="66">
        <v>100000</v>
      </c>
      <c r="I18" s="67">
        <v>0</v>
      </c>
      <c r="J18" s="68">
        <v>100000</v>
      </c>
      <c r="K18" s="69">
        <v>0</v>
      </c>
      <c r="L18" s="37"/>
      <c r="O18" s="33"/>
      <c r="P18" s="60"/>
      <c r="Q18" s="60"/>
      <c r="R18" s="60"/>
      <c r="S18" s="70"/>
      <c r="T18" s="72"/>
      <c r="U18" s="72"/>
      <c r="V18" s="72"/>
      <c r="W18" s="72"/>
      <c r="X18" s="72"/>
      <c r="Y18" s="72"/>
      <c r="Z18" s="33"/>
    </row>
    <row r="19" spans="1:26" ht="15.75" customHeight="1">
      <c r="A19" s="62"/>
      <c r="B19" s="63"/>
      <c r="C19" s="261" t="s">
        <v>23</v>
      </c>
      <c r="D19" s="261"/>
      <c r="E19" s="57"/>
      <c r="F19" s="65">
        <v>300000</v>
      </c>
      <c r="G19" s="66">
        <v>300000</v>
      </c>
      <c r="H19" s="66">
        <v>300000</v>
      </c>
      <c r="I19" s="67">
        <v>150000</v>
      </c>
      <c r="J19" s="68">
        <v>150000</v>
      </c>
      <c r="K19" s="69">
        <v>0</v>
      </c>
      <c r="L19" s="37"/>
      <c r="O19" s="33"/>
      <c r="P19" s="60"/>
      <c r="Q19" s="60"/>
      <c r="R19" s="60"/>
      <c r="S19" s="70"/>
      <c r="T19" s="72"/>
      <c r="U19" s="72"/>
      <c r="V19" s="72"/>
      <c r="W19" s="72"/>
      <c r="X19" s="72"/>
      <c r="Y19" s="72"/>
      <c r="Z19" s="33"/>
    </row>
    <row r="20" spans="1:26" ht="15.75" customHeight="1">
      <c r="A20" s="62"/>
      <c r="B20" s="63"/>
      <c r="C20" s="244" t="s">
        <v>24</v>
      </c>
      <c r="D20" s="244"/>
      <c r="E20" s="65">
        <v>500000</v>
      </c>
      <c r="F20" s="65"/>
      <c r="G20" s="66">
        <v>500000</v>
      </c>
      <c r="H20" s="66">
        <v>500000</v>
      </c>
      <c r="I20" s="67">
        <v>0</v>
      </c>
      <c r="J20" s="68">
        <v>250000</v>
      </c>
      <c r="K20" s="69">
        <v>250000</v>
      </c>
      <c r="L20" s="37"/>
      <c r="M20" s="263" t="s">
        <v>79</v>
      </c>
      <c r="N20" s="264"/>
      <c r="O20" s="264"/>
      <c r="P20" s="264"/>
      <c r="Q20" s="264"/>
      <c r="R20" s="60"/>
      <c r="S20" s="61"/>
      <c r="T20" s="60"/>
      <c r="U20" s="60"/>
      <c r="V20" s="60"/>
      <c r="W20" s="60"/>
      <c r="X20" s="60"/>
      <c r="Y20" s="60"/>
      <c r="Z20" s="33"/>
    </row>
    <row r="21" spans="2:26" ht="15.75" customHeight="1">
      <c r="B21" s="36"/>
      <c r="C21" s="236"/>
      <c r="D21" s="236"/>
      <c r="E21" s="33"/>
      <c r="F21" s="73"/>
      <c r="G21" s="74"/>
      <c r="H21" s="74"/>
      <c r="I21" s="75"/>
      <c r="J21" s="76"/>
      <c r="K21" s="77"/>
      <c r="L21" s="37"/>
      <c r="M21" s="263"/>
      <c r="N21" s="264"/>
      <c r="O21" s="264"/>
      <c r="P21" s="264"/>
      <c r="Q21" s="264"/>
      <c r="R21" s="60"/>
      <c r="S21" s="61"/>
      <c r="T21" s="60"/>
      <c r="U21" s="60"/>
      <c r="V21" s="60"/>
      <c r="W21" s="60"/>
      <c r="X21" s="60"/>
      <c r="Y21" s="60"/>
      <c r="Z21" s="33"/>
    </row>
    <row r="22" spans="2:26" ht="15.75" customHeight="1">
      <c r="B22" s="36"/>
      <c r="C22" s="236"/>
      <c r="D22" s="236"/>
      <c r="E22" s="57"/>
      <c r="F22" s="58"/>
      <c r="G22" s="57"/>
      <c r="H22" s="57"/>
      <c r="I22" s="23"/>
      <c r="J22" s="79"/>
      <c r="K22" s="24"/>
      <c r="L22" s="37"/>
      <c r="O22" s="33"/>
      <c r="P22" s="60"/>
      <c r="Q22" s="60"/>
      <c r="R22" s="60"/>
      <c r="S22" s="61"/>
      <c r="T22" s="60"/>
      <c r="U22" s="60"/>
      <c r="V22" s="60"/>
      <c r="W22" s="60"/>
      <c r="X22" s="60"/>
      <c r="Y22" s="60"/>
      <c r="Z22" s="33"/>
    </row>
    <row r="23" spans="2:26" ht="15.75" customHeight="1">
      <c r="B23" s="36"/>
      <c r="C23" s="236"/>
      <c r="D23" s="236"/>
      <c r="E23" s="57"/>
      <c r="F23" s="58"/>
      <c r="G23" s="57"/>
      <c r="H23" s="57"/>
      <c r="I23" s="23"/>
      <c r="J23" s="79"/>
      <c r="K23" s="24"/>
      <c r="L23" s="37"/>
      <c r="O23" s="33"/>
      <c r="P23" s="60"/>
      <c r="Q23" s="60"/>
      <c r="R23" s="60"/>
      <c r="S23" s="61"/>
      <c r="T23" s="60"/>
      <c r="U23" s="60"/>
      <c r="V23" s="60"/>
      <c r="W23" s="60"/>
      <c r="X23" s="60"/>
      <c r="Y23" s="60"/>
      <c r="Z23" s="33"/>
    </row>
    <row r="24" spans="2:26" ht="15.75" customHeight="1" thickBot="1">
      <c r="B24" s="36"/>
      <c r="C24" s="239"/>
      <c r="D24" s="239"/>
      <c r="E24" s="81"/>
      <c r="F24" s="82"/>
      <c r="G24" s="81"/>
      <c r="H24" s="81"/>
      <c r="I24" s="83"/>
      <c r="J24" s="84"/>
      <c r="K24" s="85"/>
      <c r="L24" s="37"/>
      <c r="O24" s="33"/>
      <c r="P24" s="60"/>
      <c r="Q24" s="60"/>
      <c r="R24" s="60"/>
      <c r="S24" s="61"/>
      <c r="T24" s="60"/>
      <c r="U24" s="60"/>
      <c r="V24" s="60"/>
      <c r="W24" s="60"/>
      <c r="X24" s="60"/>
      <c r="Y24" s="60"/>
      <c r="Z24" s="33"/>
    </row>
    <row r="25" spans="2:26" ht="15.75" customHeight="1" thickBot="1" thickTop="1">
      <c r="B25" s="36"/>
      <c r="C25" s="240" t="s">
        <v>107</v>
      </c>
      <c r="D25" s="240"/>
      <c r="E25" s="80"/>
      <c r="F25" s="86"/>
      <c r="G25" s="80"/>
      <c r="H25" s="80"/>
      <c r="I25" s="71"/>
      <c r="J25" s="87">
        <v>500000</v>
      </c>
      <c r="K25" s="88"/>
      <c r="L25" s="37"/>
      <c r="O25" s="33"/>
      <c r="P25" s="60"/>
      <c r="Q25" s="60"/>
      <c r="R25" s="60"/>
      <c r="S25" s="61"/>
      <c r="T25" s="60"/>
      <c r="U25" s="60"/>
      <c r="V25" s="60"/>
      <c r="W25" s="60"/>
      <c r="X25" s="72"/>
      <c r="Y25" s="60"/>
      <c r="Z25" s="33"/>
    </row>
    <row r="26" spans="2:26" ht="15.75" customHeight="1" thickBot="1">
      <c r="B26" s="89"/>
      <c r="C26" s="90"/>
      <c r="D26" s="90"/>
      <c r="E26" s="90"/>
      <c r="F26" s="90"/>
      <c r="G26" s="90"/>
      <c r="H26" s="90"/>
      <c r="I26" s="90"/>
      <c r="J26" s="90"/>
      <c r="K26" s="90"/>
      <c r="L26" s="9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2:26" ht="8.25" customHeight="1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2:26" ht="13.5">
      <c r="B28" s="33"/>
      <c r="C28" s="33"/>
      <c r="D28" s="33"/>
      <c r="E28" s="33"/>
      <c r="F28" s="78" t="s">
        <v>54</v>
      </c>
      <c r="G28" s="33"/>
      <c r="H28" s="33"/>
      <c r="I28" s="33"/>
      <c r="J28" s="33"/>
      <c r="K28" s="33"/>
      <c r="L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2:26" ht="7.5" customHeight="1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2:27" ht="13.5">
      <c r="B30" s="92" t="s">
        <v>53</v>
      </c>
      <c r="C30" s="38" t="s">
        <v>56</v>
      </c>
      <c r="D30" s="33"/>
      <c r="E30" s="33"/>
      <c r="F30" s="33"/>
      <c r="G30" s="33"/>
      <c r="H30" s="33"/>
      <c r="I30" s="33"/>
      <c r="J30" s="33"/>
      <c r="K30" s="33"/>
      <c r="L30" s="33"/>
      <c r="N30" s="92" t="s">
        <v>53</v>
      </c>
      <c r="O30" s="93" t="s">
        <v>55</v>
      </c>
      <c r="R30" s="33"/>
      <c r="S30" s="33"/>
      <c r="T30" s="33"/>
      <c r="U30" s="33"/>
      <c r="V30" s="33"/>
      <c r="W30" s="33"/>
      <c r="X30" s="33"/>
      <c r="Y30" s="33"/>
      <c r="Z30" s="33"/>
      <c r="AA30" s="33"/>
    </row>
    <row r="31" spans="2:25" ht="6" customHeight="1" thickBot="1">
      <c r="B31" s="92"/>
      <c r="C31" s="38"/>
      <c r="D31" s="33"/>
      <c r="E31" s="33"/>
      <c r="F31" s="33"/>
      <c r="G31" s="33"/>
      <c r="H31" s="33"/>
      <c r="I31" s="33"/>
      <c r="J31" s="33"/>
      <c r="K31" s="33"/>
      <c r="L31" s="33"/>
      <c r="N31" s="92"/>
      <c r="O31" s="93"/>
      <c r="P31" s="33"/>
      <c r="Q31" s="33"/>
      <c r="R31" s="33"/>
      <c r="S31" s="33"/>
      <c r="T31" s="33"/>
      <c r="U31" s="33"/>
      <c r="V31" s="33"/>
      <c r="W31" s="33"/>
      <c r="X31" s="33"/>
      <c r="Y31" s="33"/>
    </row>
    <row r="32" spans="2:25" ht="16.5" customHeight="1" thickBot="1">
      <c r="B32" s="29"/>
      <c r="C32" s="30"/>
      <c r="D32" s="30"/>
      <c r="E32" s="30"/>
      <c r="F32" s="267" t="s">
        <v>25</v>
      </c>
      <c r="G32" s="267"/>
      <c r="H32" s="252"/>
      <c r="I32" s="252"/>
      <c r="J32" s="253" t="s">
        <v>128</v>
      </c>
      <c r="K32" s="253"/>
      <c r="L32" s="32"/>
      <c r="N32" s="29"/>
      <c r="O32" s="30"/>
      <c r="P32" s="30"/>
      <c r="Q32" s="30"/>
      <c r="R32" s="182" t="s">
        <v>34</v>
      </c>
      <c r="S32" s="183"/>
      <c r="T32" s="183"/>
      <c r="U32" s="31"/>
      <c r="V32" s="31"/>
      <c r="W32" s="253"/>
      <c r="X32" s="253"/>
      <c r="Y32" s="32"/>
    </row>
    <row r="33" spans="2:25" ht="16.5" customHeight="1" thickBot="1" thickTop="1">
      <c r="B33" s="36"/>
      <c r="C33" s="33"/>
      <c r="D33" s="33"/>
      <c r="E33" s="33"/>
      <c r="F33" s="33"/>
      <c r="I33" s="33"/>
      <c r="J33" s="94"/>
      <c r="K33" s="94"/>
      <c r="L33" s="95"/>
      <c r="M33" s="94"/>
      <c r="N33" s="36"/>
      <c r="O33" s="265" t="s">
        <v>48</v>
      </c>
      <c r="P33" s="265"/>
      <c r="Q33" s="265"/>
      <c r="R33" s="33"/>
      <c r="S33" s="33"/>
      <c r="T33" s="33"/>
      <c r="U33" s="33"/>
      <c r="V33" s="266" t="s">
        <v>105</v>
      </c>
      <c r="W33" s="266"/>
      <c r="X33" s="266"/>
      <c r="Y33" s="37"/>
    </row>
    <row r="34" spans="2:25" ht="16.5" customHeight="1">
      <c r="B34" s="36"/>
      <c r="C34" s="248" t="s">
        <v>122</v>
      </c>
      <c r="D34" s="248"/>
      <c r="E34" s="248"/>
      <c r="F34" s="33"/>
      <c r="G34" s="33"/>
      <c r="H34" s="33"/>
      <c r="I34" s="96"/>
      <c r="J34" s="33"/>
      <c r="K34" s="33"/>
      <c r="L34" s="37"/>
      <c r="M34" s="97"/>
      <c r="N34" s="36"/>
      <c r="O34" s="98" t="s">
        <v>5</v>
      </c>
      <c r="P34" s="24" t="s">
        <v>102</v>
      </c>
      <c r="Q34" s="57" t="s">
        <v>103</v>
      </c>
      <c r="R34" s="58" t="s">
        <v>28</v>
      </c>
      <c r="S34" s="57" t="s">
        <v>27</v>
      </c>
      <c r="T34" s="23" t="s">
        <v>59</v>
      </c>
      <c r="U34" s="23" t="s">
        <v>60</v>
      </c>
      <c r="V34" s="59" t="s">
        <v>106</v>
      </c>
      <c r="W34" s="24" t="s">
        <v>61</v>
      </c>
      <c r="X34" s="57" t="s">
        <v>61</v>
      </c>
      <c r="Y34" s="37"/>
    </row>
    <row r="35" spans="2:25" ht="16.5" customHeight="1">
      <c r="B35" s="36"/>
      <c r="C35" s="33"/>
      <c r="D35" s="33"/>
      <c r="E35" s="33"/>
      <c r="F35" s="33"/>
      <c r="G35" s="33"/>
      <c r="H35" s="33"/>
      <c r="I35" s="249" t="s">
        <v>52</v>
      </c>
      <c r="J35" s="249"/>
      <c r="K35" s="249"/>
      <c r="L35" s="37"/>
      <c r="M35" s="97"/>
      <c r="N35" s="36"/>
      <c r="O35" s="98">
        <v>40180</v>
      </c>
      <c r="P35" s="57" t="s">
        <v>29</v>
      </c>
      <c r="Q35" s="57" t="s">
        <v>29</v>
      </c>
      <c r="R35" s="57">
        <v>5</v>
      </c>
      <c r="S35" s="65" t="s">
        <v>31</v>
      </c>
      <c r="T35" s="66" t="s">
        <v>26</v>
      </c>
      <c r="U35" s="99" t="s">
        <v>26</v>
      </c>
      <c r="V35" s="100">
        <v>10000</v>
      </c>
      <c r="W35" s="207"/>
      <c r="X35" s="101"/>
      <c r="Y35" s="37"/>
    </row>
    <row r="36" spans="2:25" ht="16.5" customHeight="1">
      <c r="B36" s="36"/>
      <c r="C36" s="33"/>
      <c r="D36" s="33"/>
      <c r="E36" s="33"/>
      <c r="F36" s="33"/>
      <c r="G36" s="33"/>
      <c r="H36" s="33"/>
      <c r="I36" s="39" t="s">
        <v>16</v>
      </c>
      <c r="J36" s="40"/>
      <c r="K36" s="41" t="s">
        <v>51</v>
      </c>
      <c r="L36" s="37"/>
      <c r="N36" s="36"/>
      <c r="O36" s="98">
        <v>40181</v>
      </c>
      <c r="P36" s="57" t="s">
        <v>29</v>
      </c>
      <c r="Q36" s="57" t="s">
        <v>29</v>
      </c>
      <c r="R36" s="57">
        <v>4</v>
      </c>
      <c r="S36" s="65" t="s">
        <v>33</v>
      </c>
      <c r="T36" s="66" t="s">
        <v>26</v>
      </c>
      <c r="U36" s="99" t="s">
        <v>26</v>
      </c>
      <c r="V36" s="100">
        <v>35000</v>
      </c>
      <c r="W36" s="207"/>
      <c r="X36" s="101"/>
      <c r="Y36" s="37"/>
    </row>
    <row r="37" spans="2:25" ht="16.5" customHeight="1">
      <c r="B37" s="36"/>
      <c r="C37" s="33"/>
      <c r="D37" s="33"/>
      <c r="E37" s="33"/>
      <c r="F37" s="254" t="s">
        <v>129</v>
      </c>
      <c r="G37" s="254"/>
      <c r="H37" s="254"/>
      <c r="I37" s="245" t="s">
        <v>15</v>
      </c>
      <c r="J37" s="245"/>
      <c r="K37" s="245"/>
      <c r="L37" s="37"/>
      <c r="N37" s="36"/>
      <c r="O37" s="98">
        <v>40182</v>
      </c>
      <c r="P37" s="57" t="s">
        <v>30</v>
      </c>
      <c r="Q37" s="57" t="s">
        <v>29</v>
      </c>
      <c r="R37" s="57">
        <v>3.5</v>
      </c>
      <c r="S37" s="65" t="s">
        <v>32</v>
      </c>
      <c r="T37" s="66" t="s">
        <v>26</v>
      </c>
      <c r="U37" s="99" t="s">
        <v>26</v>
      </c>
      <c r="V37" s="100">
        <v>30000</v>
      </c>
      <c r="W37" s="207"/>
      <c r="X37" s="101"/>
      <c r="Y37" s="37"/>
    </row>
    <row r="38" spans="2:25" ht="16.5" customHeight="1">
      <c r="B38" s="36"/>
      <c r="C38" s="44" t="s">
        <v>2</v>
      </c>
      <c r="D38" s="45" t="s">
        <v>13</v>
      </c>
      <c r="E38" s="46">
        <v>100000</v>
      </c>
      <c r="F38" s="33"/>
      <c r="G38" s="33"/>
      <c r="H38" s="33"/>
      <c r="I38" s="246" t="s">
        <v>17</v>
      </c>
      <c r="J38" s="246"/>
      <c r="K38" s="246"/>
      <c r="L38" s="37"/>
      <c r="N38" s="36"/>
      <c r="O38" s="98">
        <v>40183</v>
      </c>
      <c r="P38" s="57" t="s">
        <v>29</v>
      </c>
      <c r="Q38" s="57" t="s">
        <v>29</v>
      </c>
      <c r="R38" s="57">
        <v>2.5</v>
      </c>
      <c r="S38" s="58" t="s">
        <v>32</v>
      </c>
      <c r="T38" s="66" t="s">
        <v>26</v>
      </c>
      <c r="U38" s="99" t="s">
        <v>26</v>
      </c>
      <c r="V38" s="100">
        <v>25000</v>
      </c>
      <c r="W38" s="207"/>
      <c r="X38" s="102"/>
      <c r="Y38" s="37"/>
    </row>
    <row r="39" spans="2:25" ht="16.5" customHeight="1">
      <c r="B39" s="36"/>
      <c r="C39" s="50" t="s">
        <v>3</v>
      </c>
      <c r="D39" s="51" t="s">
        <v>13</v>
      </c>
      <c r="E39" s="52">
        <v>10000</v>
      </c>
      <c r="F39" s="33"/>
      <c r="G39" s="33"/>
      <c r="H39" s="33"/>
      <c r="I39" s="246" t="s">
        <v>18</v>
      </c>
      <c r="J39" s="246"/>
      <c r="K39" s="246"/>
      <c r="L39" s="37"/>
      <c r="N39" s="36"/>
      <c r="O39" s="98"/>
      <c r="P39" s="57"/>
      <c r="Q39" s="57"/>
      <c r="R39" s="58"/>
      <c r="S39" s="57"/>
      <c r="T39" s="23"/>
      <c r="U39" s="23"/>
      <c r="V39" s="79"/>
      <c r="W39" s="24"/>
      <c r="X39" s="57"/>
      <c r="Y39" s="37"/>
    </row>
    <row r="40" spans="2:25" ht="16.5" customHeight="1">
      <c r="B40" s="36"/>
      <c r="C40" s="103" t="s">
        <v>9</v>
      </c>
      <c r="D40" s="51" t="s">
        <v>13</v>
      </c>
      <c r="E40" s="52">
        <v>110000</v>
      </c>
      <c r="F40" s="33"/>
      <c r="G40" s="33"/>
      <c r="H40" s="33"/>
      <c r="I40" s="246" t="s">
        <v>19</v>
      </c>
      <c r="J40" s="246"/>
      <c r="K40" s="246"/>
      <c r="L40" s="37"/>
      <c r="N40" s="36"/>
      <c r="O40" s="98"/>
      <c r="P40" s="57"/>
      <c r="Q40" s="57"/>
      <c r="R40" s="58"/>
      <c r="S40" s="57"/>
      <c r="T40" s="23"/>
      <c r="U40" s="23"/>
      <c r="V40" s="79"/>
      <c r="W40" s="24"/>
      <c r="X40" s="57"/>
      <c r="Y40" s="37"/>
    </row>
    <row r="41" spans="2:25" ht="16.5" customHeight="1" thickBot="1">
      <c r="B41" s="36"/>
      <c r="C41" s="33"/>
      <c r="D41" s="33"/>
      <c r="E41" s="33"/>
      <c r="F41" s="33"/>
      <c r="G41" s="33"/>
      <c r="H41" s="33"/>
      <c r="I41" s="33"/>
      <c r="J41" s="33"/>
      <c r="K41" s="33"/>
      <c r="L41" s="37"/>
      <c r="N41" s="36"/>
      <c r="O41" s="98"/>
      <c r="P41" s="57"/>
      <c r="Q41" s="57"/>
      <c r="R41" s="58"/>
      <c r="S41" s="57"/>
      <c r="T41" s="23"/>
      <c r="U41" s="23"/>
      <c r="V41" s="79"/>
      <c r="W41" s="24"/>
      <c r="X41" s="57"/>
      <c r="Y41" s="37"/>
    </row>
    <row r="42" spans="2:25" ht="16.5" customHeight="1">
      <c r="B42" s="36"/>
      <c r="C42" s="237" t="s">
        <v>20</v>
      </c>
      <c r="D42" s="242"/>
      <c r="E42" s="247" t="s">
        <v>71</v>
      </c>
      <c r="F42" s="247" t="s">
        <v>70</v>
      </c>
      <c r="G42" s="247" t="s">
        <v>72</v>
      </c>
      <c r="H42" s="247" t="s">
        <v>10</v>
      </c>
      <c r="I42" s="237" t="s">
        <v>11</v>
      </c>
      <c r="J42" s="250" t="s">
        <v>67</v>
      </c>
      <c r="K42" s="242" t="s">
        <v>80</v>
      </c>
      <c r="L42" s="37"/>
      <c r="N42" s="36"/>
      <c r="O42" s="98"/>
      <c r="P42" s="57"/>
      <c r="Q42" s="57"/>
      <c r="R42" s="58"/>
      <c r="S42" s="57"/>
      <c r="T42" s="23"/>
      <c r="U42" s="23"/>
      <c r="V42" s="79"/>
      <c r="W42" s="24"/>
      <c r="X42" s="57"/>
      <c r="Y42" s="37"/>
    </row>
    <row r="43" spans="2:25" ht="16.5" customHeight="1">
      <c r="B43" s="36"/>
      <c r="C43" s="238"/>
      <c r="D43" s="243"/>
      <c r="E43" s="240"/>
      <c r="F43" s="240" t="s">
        <v>70</v>
      </c>
      <c r="G43" s="240" t="s">
        <v>72</v>
      </c>
      <c r="H43" s="240" t="s">
        <v>10</v>
      </c>
      <c r="I43" s="238" t="s">
        <v>11</v>
      </c>
      <c r="J43" s="251" t="s">
        <v>67</v>
      </c>
      <c r="K43" s="243" t="s">
        <v>78</v>
      </c>
      <c r="L43" s="37"/>
      <c r="N43" s="36"/>
      <c r="O43" s="98"/>
      <c r="P43" s="57"/>
      <c r="Q43" s="57"/>
      <c r="R43" s="58"/>
      <c r="S43" s="57"/>
      <c r="T43" s="23"/>
      <c r="U43" s="23"/>
      <c r="V43" s="79"/>
      <c r="W43" s="24"/>
      <c r="X43" s="57"/>
      <c r="Y43" s="37"/>
    </row>
    <row r="44" spans="2:25" ht="16.5" customHeight="1">
      <c r="B44" s="36"/>
      <c r="C44" s="255" t="s">
        <v>22</v>
      </c>
      <c r="D44" s="255"/>
      <c r="E44" s="168"/>
      <c r="F44" s="163">
        <v>100000</v>
      </c>
      <c r="G44" s="164">
        <v>100000</v>
      </c>
      <c r="H44" s="164">
        <v>100000</v>
      </c>
      <c r="I44" s="165">
        <v>0</v>
      </c>
      <c r="J44" s="166">
        <v>100000</v>
      </c>
      <c r="K44" s="167">
        <v>0</v>
      </c>
      <c r="L44" s="37"/>
      <c r="N44" s="36"/>
      <c r="O44" s="98"/>
      <c r="P44" s="57"/>
      <c r="Q44" s="57"/>
      <c r="R44" s="58"/>
      <c r="S44" s="57"/>
      <c r="T44" s="23"/>
      <c r="U44" s="23"/>
      <c r="V44" s="79"/>
      <c r="W44" s="24"/>
      <c r="X44" s="57"/>
      <c r="Y44" s="37"/>
    </row>
    <row r="45" spans="2:25" ht="16.5" customHeight="1">
      <c r="B45" s="36"/>
      <c r="C45" s="236"/>
      <c r="D45" s="236"/>
      <c r="E45" s="57"/>
      <c r="F45" s="65"/>
      <c r="G45" s="66"/>
      <c r="H45" s="66"/>
      <c r="I45" s="67"/>
      <c r="J45" s="68"/>
      <c r="K45" s="69"/>
      <c r="L45" s="37"/>
      <c r="N45" s="36"/>
      <c r="O45" s="57"/>
      <c r="P45" s="57"/>
      <c r="Q45" s="57"/>
      <c r="R45" s="58"/>
      <c r="S45" s="57"/>
      <c r="T45" s="23"/>
      <c r="U45" s="23"/>
      <c r="V45" s="79"/>
      <c r="W45" s="24"/>
      <c r="X45" s="57"/>
      <c r="Y45" s="37"/>
    </row>
    <row r="46" spans="2:25" ht="16.5" customHeight="1">
      <c r="B46" s="36"/>
      <c r="C46" s="236"/>
      <c r="D46" s="236"/>
      <c r="E46" s="57"/>
      <c r="F46" s="58"/>
      <c r="G46" s="57"/>
      <c r="H46" s="57"/>
      <c r="I46" s="23"/>
      <c r="J46" s="79"/>
      <c r="K46" s="24"/>
      <c r="L46" s="37"/>
      <c r="N46" s="36"/>
      <c r="O46" s="57"/>
      <c r="P46" s="57"/>
      <c r="Q46" s="57"/>
      <c r="R46" s="58"/>
      <c r="S46" s="57"/>
      <c r="T46" s="23"/>
      <c r="U46" s="23"/>
      <c r="V46" s="79"/>
      <c r="W46" s="24"/>
      <c r="X46" s="57"/>
      <c r="Y46" s="37"/>
    </row>
    <row r="47" spans="2:25" ht="16.5" customHeight="1">
      <c r="B47" s="36"/>
      <c r="C47" s="236"/>
      <c r="D47" s="236"/>
      <c r="E47" s="57"/>
      <c r="F47" s="58"/>
      <c r="G47" s="57"/>
      <c r="H47" s="57"/>
      <c r="I47" s="23"/>
      <c r="J47" s="79"/>
      <c r="K47" s="24"/>
      <c r="L47" s="37"/>
      <c r="N47" s="36"/>
      <c r="O47" s="57"/>
      <c r="P47" s="57"/>
      <c r="Q47" s="57"/>
      <c r="R47" s="58"/>
      <c r="S47" s="57"/>
      <c r="T47" s="23"/>
      <c r="U47" s="23"/>
      <c r="V47" s="79"/>
      <c r="W47" s="24"/>
      <c r="X47" s="57"/>
      <c r="Y47" s="37"/>
    </row>
    <row r="48" spans="2:25" ht="16.5" customHeight="1">
      <c r="B48" s="36"/>
      <c r="C48" s="236"/>
      <c r="D48" s="236"/>
      <c r="E48" s="57"/>
      <c r="F48" s="58"/>
      <c r="G48" s="57"/>
      <c r="H48" s="57"/>
      <c r="I48" s="23"/>
      <c r="J48" s="79"/>
      <c r="K48" s="24"/>
      <c r="L48" s="37"/>
      <c r="N48" s="36"/>
      <c r="O48" s="57"/>
      <c r="P48" s="57"/>
      <c r="Q48" s="57"/>
      <c r="R48" s="58"/>
      <c r="S48" s="57"/>
      <c r="T48" s="23"/>
      <c r="U48" s="23"/>
      <c r="V48" s="79"/>
      <c r="W48" s="24"/>
      <c r="X48" s="57"/>
      <c r="Y48" s="37"/>
    </row>
    <row r="49" spans="2:25" ht="16.5" customHeight="1">
      <c r="B49" s="36"/>
      <c r="C49" s="236"/>
      <c r="D49" s="236"/>
      <c r="E49" s="57"/>
      <c r="F49" s="58"/>
      <c r="G49" s="57"/>
      <c r="H49" s="57"/>
      <c r="I49" s="23"/>
      <c r="J49" s="79"/>
      <c r="K49" s="24"/>
      <c r="L49" s="37"/>
      <c r="N49" s="36"/>
      <c r="O49" s="57"/>
      <c r="P49" s="57"/>
      <c r="Q49" s="57"/>
      <c r="R49" s="58"/>
      <c r="S49" s="57"/>
      <c r="T49" s="23"/>
      <c r="U49" s="23"/>
      <c r="V49" s="79"/>
      <c r="W49" s="24"/>
      <c r="X49" s="57"/>
      <c r="Y49" s="37"/>
    </row>
    <row r="50" spans="2:25" ht="16.5" customHeight="1" thickBot="1">
      <c r="B50" s="36"/>
      <c r="C50" s="239"/>
      <c r="D50" s="239"/>
      <c r="E50" s="81"/>
      <c r="F50" s="82"/>
      <c r="G50" s="81"/>
      <c r="H50" s="81"/>
      <c r="I50" s="83"/>
      <c r="J50" s="84"/>
      <c r="K50" s="85"/>
      <c r="L50" s="37"/>
      <c r="N50" s="36"/>
      <c r="O50" s="81"/>
      <c r="P50" s="81"/>
      <c r="Q50" s="81"/>
      <c r="R50" s="82"/>
      <c r="S50" s="81"/>
      <c r="T50" s="83"/>
      <c r="U50" s="83"/>
      <c r="V50" s="84"/>
      <c r="W50" s="85"/>
      <c r="X50" s="81"/>
      <c r="Y50" s="37"/>
    </row>
    <row r="51" spans="2:25" ht="16.5" customHeight="1" thickBot="1" thickTop="1">
      <c r="B51" s="36"/>
      <c r="C51" s="240" t="s">
        <v>21</v>
      </c>
      <c r="D51" s="240"/>
      <c r="E51" s="80"/>
      <c r="F51" s="86"/>
      <c r="G51" s="80"/>
      <c r="H51" s="80"/>
      <c r="I51" s="71"/>
      <c r="J51" s="169">
        <v>100000</v>
      </c>
      <c r="K51" s="88"/>
      <c r="L51" s="37"/>
      <c r="N51" s="36"/>
      <c r="O51" s="257" t="s">
        <v>21</v>
      </c>
      <c r="P51" s="258"/>
      <c r="Q51" s="259"/>
      <c r="R51" s="86"/>
      <c r="S51" s="80"/>
      <c r="T51" s="71"/>
      <c r="U51" s="71"/>
      <c r="V51" s="104">
        <f>SUM(V35:V50)</f>
        <v>100000</v>
      </c>
      <c r="W51" s="88"/>
      <c r="X51" s="80"/>
      <c r="Y51" s="37"/>
    </row>
    <row r="52" spans="2:25" ht="16.5" customHeight="1" thickBot="1">
      <c r="B52" s="89"/>
      <c r="C52" s="90"/>
      <c r="D52" s="90"/>
      <c r="E52" s="90"/>
      <c r="F52" s="90"/>
      <c r="G52" s="90"/>
      <c r="H52" s="90"/>
      <c r="I52" s="90"/>
      <c r="J52" s="90"/>
      <c r="K52" s="90"/>
      <c r="L52" s="91"/>
      <c r="N52" s="89"/>
      <c r="O52" s="90"/>
      <c r="P52" s="90"/>
      <c r="Q52" s="90"/>
      <c r="R52" s="90"/>
      <c r="S52" s="90"/>
      <c r="T52" s="105"/>
      <c r="U52" s="105"/>
      <c r="V52" s="90"/>
      <c r="W52" s="105"/>
      <c r="X52" s="105"/>
      <c r="Y52" s="91"/>
    </row>
    <row r="53" ht="16.5" customHeight="1" thickBot="1"/>
    <row r="54" spans="2:15" ht="16.5" customHeight="1" thickBot="1">
      <c r="B54" s="29"/>
      <c r="C54" s="30"/>
      <c r="D54" s="30"/>
      <c r="E54" s="30"/>
      <c r="F54" s="252" t="s">
        <v>25</v>
      </c>
      <c r="G54" s="252"/>
      <c r="H54" s="252"/>
      <c r="I54" s="252"/>
      <c r="J54" s="253" t="s">
        <v>128</v>
      </c>
      <c r="K54" s="253"/>
      <c r="L54" s="32"/>
      <c r="M54" s="33"/>
      <c r="N54" s="92" t="s">
        <v>53</v>
      </c>
      <c r="O54" s="93" t="s">
        <v>55</v>
      </c>
    </row>
    <row r="55" spans="2:13" ht="16.5" customHeight="1" thickTop="1">
      <c r="B55" s="36"/>
      <c r="C55" s="33"/>
      <c r="D55" s="33"/>
      <c r="E55" s="33"/>
      <c r="F55" s="33"/>
      <c r="I55" s="33"/>
      <c r="J55" s="94"/>
      <c r="K55" s="94"/>
      <c r="L55" s="95"/>
      <c r="M55" s="94"/>
    </row>
    <row r="56" spans="2:13" ht="16.5" customHeight="1">
      <c r="B56" s="36"/>
      <c r="C56" s="248" t="s">
        <v>122</v>
      </c>
      <c r="D56" s="248"/>
      <c r="E56" s="248"/>
      <c r="F56" s="33"/>
      <c r="G56" s="33"/>
      <c r="H56" s="33"/>
      <c r="I56" s="96"/>
      <c r="J56" s="33"/>
      <c r="K56" s="33"/>
      <c r="L56" s="37"/>
      <c r="M56" s="33"/>
    </row>
    <row r="57" spans="2:13" ht="16.5" customHeight="1">
      <c r="B57" s="36"/>
      <c r="C57" s="33"/>
      <c r="D57" s="33"/>
      <c r="E57" s="33"/>
      <c r="F57" s="33"/>
      <c r="G57" s="33"/>
      <c r="H57" s="33"/>
      <c r="I57" s="249" t="s">
        <v>14</v>
      </c>
      <c r="J57" s="249"/>
      <c r="K57" s="249"/>
      <c r="L57" s="37"/>
      <c r="M57" s="33"/>
    </row>
    <row r="58" spans="2:16" ht="16.5" customHeight="1">
      <c r="B58" s="36"/>
      <c r="C58" s="33"/>
      <c r="D58" s="33"/>
      <c r="E58" s="33"/>
      <c r="F58" s="33"/>
      <c r="G58" s="33"/>
      <c r="H58" s="33"/>
      <c r="I58" s="39" t="s">
        <v>57</v>
      </c>
      <c r="J58" s="40"/>
      <c r="K58" s="41" t="s">
        <v>51</v>
      </c>
      <c r="L58" s="37"/>
      <c r="M58" s="33"/>
      <c r="P58" s="170"/>
    </row>
    <row r="59" spans="2:23" ht="16.5" customHeight="1">
      <c r="B59" s="36"/>
      <c r="C59" s="33"/>
      <c r="D59" s="33"/>
      <c r="E59" s="33"/>
      <c r="F59" s="254" t="s">
        <v>129</v>
      </c>
      <c r="G59" s="254"/>
      <c r="H59" s="254"/>
      <c r="I59" s="245" t="s">
        <v>15</v>
      </c>
      <c r="J59" s="245"/>
      <c r="K59" s="245"/>
      <c r="L59" s="37"/>
      <c r="M59" s="33"/>
      <c r="Q59" s="241" t="s">
        <v>81</v>
      </c>
      <c r="R59" s="241"/>
      <c r="S59" s="241"/>
      <c r="T59" s="241"/>
      <c r="U59" s="241"/>
      <c r="V59" s="241"/>
      <c r="W59" s="241"/>
    </row>
    <row r="60" spans="2:23" ht="16.5" customHeight="1">
      <c r="B60" s="36"/>
      <c r="C60" s="44" t="s">
        <v>2</v>
      </c>
      <c r="D60" s="45" t="s">
        <v>13</v>
      </c>
      <c r="E60" s="46">
        <v>150000</v>
      </c>
      <c r="F60" s="33"/>
      <c r="G60" s="33"/>
      <c r="H60" s="33"/>
      <c r="I60" s="246" t="s">
        <v>17</v>
      </c>
      <c r="J60" s="246"/>
      <c r="K60" s="246"/>
      <c r="L60" s="37"/>
      <c r="M60" s="33"/>
      <c r="Q60" s="241"/>
      <c r="R60" s="241"/>
      <c r="S60" s="241"/>
      <c r="T60" s="241"/>
      <c r="U60" s="241"/>
      <c r="V60" s="241"/>
      <c r="W60" s="241"/>
    </row>
    <row r="61" spans="2:23" ht="16.5" customHeight="1">
      <c r="B61" s="36"/>
      <c r="C61" s="50" t="s">
        <v>3</v>
      </c>
      <c r="D61" s="51" t="s">
        <v>13</v>
      </c>
      <c r="E61" s="52">
        <f>E60*0.1</f>
        <v>15000</v>
      </c>
      <c r="F61" s="33"/>
      <c r="G61" s="33"/>
      <c r="H61" s="33"/>
      <c r="I61" s="246" t="s">
        <v>18</v>
      </c>
      <c r="J61" s="246"/>
      <c r="K61" s="246"/>
      <c r="L61" s="37"/>
      <c r="M61" s="33"/>
      <c r="Q61" s="241"/>
      <c r="R61" s="241"/>
      <c r="S61" s="241"/>
      <c r="T61" s="241"/>
      <c r="U61" s="241"/>
      <c r="V61" s="241"/>
      <c r="W61" s="241"/>
    </row>
    <row r="62" spans="2:23" ht="16.5" customHeight="1">
      <c r="B62" s="36"/>
      <c r="C62" s="103" t="s">
        <v>9</v>
      </c>
      <c r="D62" s="51" t="s">
        <v>13</v>
      </c>
      <c r="E62" s="52">
        <f>SUM(E60:E61)</f>
        <v>165000</v>
      </c>
      <c r="F62" s="33"/>
      <c r="G62" s="33"/>
      <c r="H62" s="33"/>
      <c r="I62" s="246" t="s">
        <v>19</v>
      </c>
      <c r="J62" s="246"/>
      <c r="K62" s="246"/>
      <c r="L62" s="37"/>
      <c r="M62" s="33"/>
      <c r="Q62" s="241"/>
      <c r="R62" s="241"/>
      <c r="S62" s="241"/>
      <c r="T62" s="241"/>
      <c r="U62" s="241"/>
      <c r="V62" s="241"/>
      <c r="W62" s="241"/>
    </row>
    <row r="63" spans="2:23" ht="16.5" customHeight="1" thickBot="1">
      <c r="B63" s="36"/>
      <c r="C63" s="33"/>
      <c r="D63" s="33"/>
      <c r="E63" s="33"/>
      <c r="F63" s="33"/>
      <c r="G63" s="33"/>
      <c r="H63" s="33"/>
      <c r="I63" s="33"/>
      <c r="J63" s="33"/>
      <c r="K63" s="33"/>
      <c r="L63" s="37"/>
      <c r="M63" s="33"/>
      <c r="Q63" s="241"/>
      <c r="R63" s="241"/>
      <c r="S63" s="241"/>
      <c r="T63" s="241"/>
      <c r="U63" s="241"/>
      <c r="V63" s="241"/>
      <c r="W63" s="241"/>
    </row>
    <row r="64" spans="2:23" ht="16.5" customHeight="1">
      <c r="B64" s="36"/>
      <c r="C64" s="237" t="s">
        <v>20</v>
      </c>
      <c r="D64" s="242"/>
      <c r="E64" s="247" t="s">
        <v>71</v>
      </c>
      <c r="F64" s="247" t="s">
        <v>70</v>
      </c>
      <c r="G64" s="247" t="s">
        <v>72</v>
      </c>
      <c r="H64" s="247" t="s">
        <v>10</v>
      </c>
      <c r="I64" s="237" t="s">
        <v>11</v>
      </c>
      <c r="J64" s="250" t="s">
        <v>67</v>
      </c>
      <c r="K64" s="242" t="s">
        <v>80</v>
      </c>
      <c r="L64" s="37"/>
      <c r="M64" s="33"/>
      <c r="Q64" s="241"/>
      <c r="R64" s="241"/>
      <c r="S64" s="241"/>
      <c r="T64" s="241"/>
      <c r="U64" s="241"/>
      <c r="V64" s="241"/>
      <c r="W64" s="241"/>
    </row>
    <row r="65" spans="2:23" ht="16.5" customHeight="1">
      <c r="B65" s="36"/>
      <c r="C65" s="238"/>
      <c r="D65" s="243"/>
      <c r="E65" s="240"/>
      <c r="F65" s="240" t="s">
        <v>70</v>
      </c>
      <c r="G65" s="240" t="s">
        <v>72</v>
      </c>
      <c r="H65" s="240" t="s">
        <v>10</v>
      </c>
      <c r="I65" s="238" t="s">
        <v>11</v>
      </c>
      <c r="J65" s="251" t="s">
        <v>67</v>
      </c>
      <c r="K65" s="243" t="s">
        <v>78</v>
      </c>
      <c r="L65" s="37"/>
      <c r="M65" s="33"/>
      <c r="Q65" s="241"/>
      <c r="R65" s="241"/>
      <c r="S65" s="241"/>
      <c r="T65" s="241"/>
      <c r="U65" s="241"/>
      <c r="V65" s="241"/>
      <c r="W65" s="241"/>
    </row>
    <row r="66" spans="2:23" ht="16.5" customHeight="1">
      <c r="B66" s="36"/>
      <c r="C66" s="271" t="s">
        <v>23</v>
      </c>
      <c r="D66" s="271"/>
      <c r="E66" s="162"/>
      <c r="F66" s="163">
        <v>300000</v>
      </c>
      <c r="G66" s="164">
        <v>300000</v>
      </c>
      <c r="H66" s="164">
        <v>300000</v>
      </c>
      <c r="I66" s="165">
        <v>150000</v>
      </c>
      <c r="J66" s="166">
        <v>150000</v>
      </c>
      <c r="K66" s="167">
        <v>0</v>
      </c>
      <c r="L66" s="37"/>
      <c r="M66" s="33"/>
      <c r="Q66" s="241"/>
      <c r="R66" s="241"/>
      <c r="S66" s="241"/>
      <c r="T66" s="241"/>
      <c r="U66" s="241"/>
      <c r="V66" s="241"/>
      <c r="W66" s="241"/>
    </row>
    <row r="67" spans="2:13" ht="16.5" customHeight="1">
      <c r="B67" s="36"/>
      <c r="C67" s="236"/>
      <c r="D67" s="236"/>
      <c r="E67" s="57"/>
      <c r="F67" s="65"/>
      <c r="G67" s="66"/>
      <c r="H67" s="66"/>
      <c r="I67" s="67"/>
      <c r="J67" s="68"/>
      <c r="K67" s="69"/>
      <c r="L67" s="37"/>
      <c r="M67" s="33"/>
    </row>
    <row r="68" spans="2:13" ht="16.5" customHeight="1">
      <c r="B68" s="36"/>
      <c r="C68" s="236"/>
      <c r="D68" s="236"/>
      <c r="E68" s="57"/>
      <c r="F68" s="58"/>
      <c r="G68" s="57"/>
      <c r="H68" s="57"/>
      <c r="I68" s="23"/>
      <c r="J68" s="79"/>
      <c r="K68" s="24"/>
      <c r="L68" s="37"/>
      <c r="M68" s="33"/>
    </row>
    <row r="69" spans="2:13" ht="16.5" customHeight="1">
      <c r="B69" s="36"/>
      <c r="C69" s="236"/>
      <c r="D69" s="236"/>
      <c r="E69" s="57"/>
      <c r="F69" s="58"/>
      <c r="G69" s="57"/>
      <c r="H69" s="57"/>
      <c r="I69" s="23"/>
      <c r="J69" s="79"/>
      <c r="K69" s="24"/>
      <c r="L69" s="37"/>
      <c r="M69" s="33"/>
    </row>
    <row r="70" spans="2:13" ht="16.5" customHeight="1">
      <c r="B70" s="36"/>
      <c r="C70" s="236"/>
      <c r="D70" s="236"/>
      <c r="E70" s="57"/>
      <c r="F70" s="58"/>
      <c r="G70" s="57"/>
      <c r="H70" s="57"/>
      <c r="I70" s="23"/>
      <c r="J70" s="79"/>
      <c r="K70" s="24"/>
      <c r="L70" s="37"/>
      <c r="M70" s="33"/>
    </row>
    <row r="71" spans="2:13" ht="16.5" customHeight="1">
      <c r="B71" s="36"/>
      <c r="C71" s="236"/>
      <c r="D71" s="236"/>
      <c r="E71" s="57"/>
      <c r="F71" s="58"/>
      <c r="G71" s="57"/>
      <c r="H71" s="57"/>
      <c r="I71" s="23"/>
      <c r="J71" s="79"/>
      <c r="K71" s="24"/>
      <c r="L71" s="37"/>
      <c r="M71" s="33"/>
    </row>
    <row r="72" spans="2:13" ht="16.5" customHeight="1" thickBot="1">
      <c r="B72" s="36"/>
      <c r="C72" s="239"/>
      <c r="D72" s="239"/>
      <c r="E72" s="81"/>
      <c r="F72" s="82"/>
      <c r="G72" s="81"/>
      <c r="H72" s="81"/>
      <c r="I72" s="83"/>
      <c r="J72" s="84"/>
      <c r="K72" s="85"/>
      <c r="L72" s="37"/>
      <c r="M72" s="33"/>
    </row>
    <row r="73" spans="2:13" ht="16.5" customHeight="1" thickBot="1" thickTop="1">
      <c r="B73" s="36"/>
      <c r="C73" s="240" t="s">
        <v>21</v>
      </c>
      <c r="D73" s="240"/>
      <c r="E73" s="80"/>
      <c r="F73" s="86"/>
      <c r="G73" s="80"/>
      <c r="H73" s="80"/>
      <c r="I73" s="71"/>
      <c r="J73" s="169">
        <v>150000</v>
      </c>
      <c r="K73" s="88"/>
      <c r="L73" s="37"/>
      <c r="M73" s="33"/>
    </row>
    <row r="74" spans="2:13" ht="16.5" customHeight="1" thickBot="1">
      <c r="B74" s="89"/>
      <c r="C74" s="90"/>
      <c r="D74" s="90"/>
      <c r="E74" s="90"/>
      <c r="F74" s="90"/>
      <c r="G74" s="90"/>
      <c r="H74" s="90"/>
      <c r="I74" s="90"/>
      <c r="J74" s="90"/>
      <c r="K74" s="90"/>
      <c r="L74" s="91"/>
      <c r="M74" s="33"/>
    </row>
    <row r="75" ht="16.5" customHeight="1" thickBot="1"/>
    <row r="76" spans="2:15" ht="16.5" customHeight="1" thickBot="1">
      <c r="B76" s="29"/>
      <c r="C76" s="30"/>
      <c r="D76" s="30"/>
      <c r="E76" s="30"/>
      <c r="F76" s="252" t="s">
        <v>25</v>
      </c>
      <c r="G76" s="252"/>
      <c r="H76" s="252"/>
      <c r="I76" s="252"/>
      <c r="J76" s="253" t="s">
        <v>128</v>
      </c>
      <c r="K76" s="253"/>
      <c r="L76" s="32"/>
      <c r="N76" s="92" t="s">
        <v>53</v>
      </c>
      <c r="O76" s="93" t="s">
        <v>55</v>
      </c>
    </row>
    <row r="77" spans="2:12" ht="16.5" customHeight="1" thickTop="1">
      <c r="B77" s="36"/>
      <c r="C77" s="33"/>
      <c r="D77" s="33"/>
      <c r="E77" s="33"/>
      <c r="F77" s="33"/>
      <c r="I77" s="33"/>
      <c r="J77" s="94"/>
      <c r="K77" s="94"/>
      <c r="L77" s="95"/>
    </row>
    <row r="78" spans="2:12" ht="16.5" customHeight="1">
      <c r="B78" s="36"/>
      <c r="C78" s="248" t="s">
        <v>122</v>
      </c>
      <c r="D78" s="248"/>
      <c r="E78" s="248"/>
      <c r="F78" s="33"/>
      <c r="G78" s="33"/>
      <c r="H78" s="33"/>
      <c r="I78" s="96"/>
      <c r="J78" s="33"/>
      <c r="K78" s="33"/>
      <c r="L78" s="37"/>
    </row>
    <row r="79" spans="2:12" ht="16.5" customHeight="1">
      <c r="B79" s="36"/>
      <c r="C79" s="33"/>
      <c r="D79" s="33"/>
      <c r="E79" s="33"/>
      <c r="F79" s="33"/>
      <c r="G79" s="33"/>
      <c r="H79" s="33"/>
      <c r="I79" s="249" t="s">
        <v>14</v>
      </c>
      <c r="J79" s="249"/>
      <c r="K79" s="249"/>
      <c r="L79" s="37"/>
    </row>
    <row r="80" spans="2:12" ht="16.5" customHeight="1">
      <c r="B80" s="36"/>
      <c r="C80" s="33"/>
      <c r="D80" s="33"/>
      <c r="E80" s="33"/>
      <c r="F80" s="33"/>
      <c r="G80" s="33"/>
      <c r="H80" s="33"/>
      <c r="I80" s="39" t="s">
        <v>57</v>
      </c>
      <c r="J80" s="40"/>
      <c r="K80" s="41" t="s">
        <v>51</v>
      </c>
      <c r="L80" s="37"/>
    </row>
    <row r="81" spans="2:12" ht="16.5" customHeight="1">
      <c r="B81" s="36"/>
      <c r="C81" s="33"/>
      <c r="D81" s="33"/>
      <c r="E81" s="33"/>
      <c r="F81" s="254" t="s">
        <v>129</v>
      </c>
      <c r="G81" s="254"/>
      <c r="H81" s="254"/>
      <c r="I81" s="245" t="s">
        <v>15</v>
      </c>
      <c r="J81" s="245"/>
      <c r="K81" s="245"/>
      <c r="L81" s="37"/>
    </row>
    <row r="82" spans="2:23" ht="16.5" customHeight="1">
      <c r="B82" s="36"/>
      <c r="C82" s="44" t="s">
        <v>2</v>
      </c>
      <c r="D82" s="45" t="s">
        <v>13</v>
      </c>
      <c r="E82" s="46">
        <v>250000</v>
      </c>
      <c r="F82" s="33"/>
      <c r="G82" s="33"/>
      <c r="H82" s="33"/>
      <c r="I82" s="246" t="s">
        <v>17</v>
      </c>
      <c r="J82" s="246"/>
      <c r="K82" s="246"/>
      <c r="L82" s="37"/>
      <c r="Q82" s="241" t="s">
        <v>81</v>
      </c>
      <c r="R82" s="241"/>
      <c r="S82" s="241"/>
      <c r="T82" s="241"/>
      <c r="U82" s="241"/>
      <c r="V82" s="241"/>
      <c r="W82" s="241"/>
    </row>
    <row r="83" spans="2:23" ht="16.5" customHeight="1">
      <c r="B83" s="36"/>
      <c r="C83" s="50" t="s">
        <v>3</v>
      </c>
      <c r="D83" s="51" t="s">
        <v>13</v>
      </c>
      <c r="E83" s="52">
        <f>E82*0.1</f>
        <v>25000</v>
      </c>
      <c r="F83" s="33"/>
      <c r="G83" s="33"/>
      <c r="H83" s="33"/>
      <c r="I83" s="246" t="s">
        <v>18</v>
      </c>
      <c r="J83" s="246"/>
      <c r="K83" s="246"/>
      <c r="L83" s="37"/>
      <c r="Q83" s="241"/>
      <c r="R83" s="241"/>
      <c r="S83" s="241"/>
      <c r="T83" s="241"/>
      <c r="U83" s="241"/>
      <c r="V83" s="241"/>
      <c r="W83" s="241"/>
    </row>
    <row r="84" spans="2:23" ht="16.5" customHeight="1">
      <c r="B84" s="36"/>
      <c r="C84" s="103" t="s">
        <v>9</v>
      </c>
      <c r="D84" s="51" t="s">
        <v>13</v>
      </c>
      <c r="E84" s="52">
        <f>SUM(E82:E83)</f>
        <v>275000</v>
      </c>
      <c r="F84" s="33"/>
      <c r="G84" s="33"/>
      <c r="H84" s="33"/>
      <c r="I84" s="246" t="s">
        <v>19</v>
      </c>
      <c r="J84" s="246"/>
      <c r="K84" s="246"/>
      <c r="L84" s="37"/>
      <c r="Q84" s="241"/>
      <c r="R84" s="241"/>
      <c r="S84" s="241"/>
      <c r="T84" s="241"/>
      <c r="U84" s="241"/>
      <c r="V84" s="241"/>
      <c r="W84" s="241"/>
    </row>
    <row r="85" spans="2:23" ht="16.5" customHeight="1" thickBot="1">
      <c r="B85" s="36"/>
      <c r="C85" s="33"/>
      <c r="D85" s="33"/>
      <c r="E85" s="33"/>
      <c r="F85" s="33"/>
      <c r="G85" s="33"/>
      <c r="H85" s="33"/>
      <c r="I85" s="33"/>
      <c r="J85" s="33"/>
      <c r="K85" s="33"/>
      <c r="L85" s="37"/>
      <c r="Q85" s="241"/>
      <c r="R85" s="241"/>
      <c r="S85" s="241"/>
      <c r="T85" s="241"/>
      <c r="U85" s="241"/>
      <c r="V85" s="241"/>
      <c r="W85" s="241"/>
    </row>
    <row r="86" spans="2:23" ht="16.5" customHeight="1">
      <c r="B86" s="36"/>
      <c r="C86" s="237" t="s">
        <v>20</v>
      </c>
      <c r="D86" s="242"/>
      <c r="E86" s="247" t="s">
        <v>71</v>
      </c>
      <c r="F86" s="247" t="s">
        <v>70</v>
      </c>
      <c r="G86" s="247" t="s">
        <v>72</v>
      </c>
      <c r="H86" s="247" t="s">
        <v>10</v>
      </c>
      <c r="I86" s="237" t="s">
        <v>11</v>
      </c>
      <c r="J86" s="250" t="s">
        <v>67</v>
      </c>
      <c r="K86" s="242" t="s">
        <v>80</v>
      </c>
      <c r="L86" s="37"/>
      <c r="Q86" s="241"/>
      <c r="R86" s="241"/>
      <c r="S86" s="241"/>
      <c r="T86" s="241"/>
      <c r="U86" s="241"/>
      <c r="V86" s="241"/>
      <c r="W86" s="241"/>
    </row>
    <row r="87" spans="2:23" ht="16.5" customHeight="1">
      <c r="B87" s="36"/>
      <c r="C87" s="238"/>
      <c r="D87" s="243"/>
      <c r="E87" s="240"/>
      <c r="F87" s="240" t="s">
        <v>70</v>
      </c>
      <c r="G87" s="240" t="s">
        <v>72</v>
      </c>
      <c r="H87" s="240" t="s">
        <v>10</v>
      </c>
      <c r="I87" s="238" t="s">
        <v>11</v>
      </c>
      <c r="J87" s="251" t="s">
        <v>67</v>
      </c>
      <c r="K87" s="243" t="s">
        <v>78</v>
      </c>
      <c r="L87" s="37"/>
      <c r="Q87" s="241"/>
      <c r="R87" s="241"/>
      <c r="S87" s="241"/>
      <c r="T87" s="241"/>
      <c r="U87" s="241"/>
      <c r="V87" s="241"/>
      <c r="W87" s="241"/>
    </row>
    <row r="88" spans="2:23" ht="16.5" customHeight="1">
      <c r="B88" s="36"/>
      <c r="C88" s="244" t="s">
        <v>24</v>
      </c>
      <c r="D88" s="244"/>
      <c r="E88" s="163">
        <v>500000</v>
      </c>
      <c r="F88" s="163"/>
      <c r="G88" s="164">
        <v>500000</v>
      </c>
      <c r="H88" s="164">
        <v>500000</v>
      </c>
      <c r="I88" s="165">
        <v>0</v>
      </c>
      <c r="J88" s="166">
        <v>250000</v>
      </c>
      <c r="K88" s="167">
        <v>250000</v>
      </c>
      <c r="L88" s="37"/>
      <c r="Q88" s="241"/>
      <c r="R88" s="241"/>
      <c r="S88" s="241"/>
      <c r="T88" s="241"/>
      <c r="U88" s="241"/>
      <c r="V88" s="241"/>
      <c r="W88" s="241"/>
    </row>
    <row r="89" spans="2:23" ht="16.5" customHeight="1">
      <c r="B89" s="36"/>
      <c r="C89" s="236"/>
      <c r="D89" s="236"/>
      <c r="E89" s="57"/>
      <c r="F89" s="65"/>
      <c r="G89" s="66"/>
      <c r="H89" s="66"/>
      <c r="I89" s="67"/>
      <c r="J89" s="68"/>
      <c r="K89" s="69"/>
      <c r="L89" s="37"/>
      <c r="Q89" s="241"/>
      <c r="R89" s="241"/>
      <c r="S89" s="241"/>
      <c r="T89" s="241"/>
      <c r="U89" s="241"/>
      <c r="V89" s="241"/>
      <c r="W89" s="241"/>
    </row>
    <row r="90" spans="2:12" ht="16.5" customHeight="1">
      <c r="B90" s="36"/>
      <c r="C90" s="236"/>
      <c r="D90" s="236"/>
      <c r="E90" s="57"/>
      <c r="F90" s="58"/>
      <c r="G90" s="57"/>
      <c r="H90" s="57"/>
      <c r="I90" s="23"/>
      <c r="J90" s="79"/>
      <c r="K90" s="24"/>
      <c r="L90" s="37"/>
    </row>
    <row r="91" spans="2:12" ht="16.5" customHeight="1">
      <c r="B91" s="36"/>
      <c r="C91" s="236"/>
      <c r="D91" s="236"/>
      <c r="E91" s="57"/>
      <c r="F91" s="58"/>
      <c r="G91" s="57"/>
      <c r="H91" s="57"/>
      <c r="I91" s="23"/>
      <c r="J91" s="79"/>
      <c r="K91" s="24"/>
      <c r="L91" s="37"/>
    </row>
    <row r="92" spans="2:12" ht="16.5" customHeight="1">
      <c r="B92" s="36"/>
      <c r="C92" s="236"/>
      <c r="D92" s="236"/>
      <c r="E92" s="57"/>
      <c r="F92" s="58"/>
      <c r="G92" s="57"/>
      <c r="H92" s="57"/>
      <c r="I92" s="23"/>
      <c r="J92" s="79"/>
      <c r="K92" s="24"/>
      <c r="L92" s="37"/>
    </row>
    <row r="93" spans="2:12" ht="16.5" customHeight="1">
      <c r="B93" s="36"/>
      <c r="C93" s="236"/>
      <c r="D93" s="236"/>
      <c r="E93" s="57"/>
      <c r="F93" s="58"/>
      <c r="G93" s="57"/>
      <c r="H93" s="57"/>
      <c r="I93" s="23"/>
      <c r="J93" s="79"/>
      <c r="K93" s="24"/>
      <c r="L93" s="37"/>
    </row>
    <row r="94" spans="2:12" ht="16.5" customHeight="1" thickBot="1">
      <c r="B94" s="36"/>
      <c r="C94" s="239"/>
      <c r="D94" s="239"/>
      <c r="E94" s="81"/>
      <c r="F94" s="82"/>
      <c r="G94" s="81"/>
      <c r="H94" s="81"/>
      <c r="I94" s="83"/>
      <c r="J94" s="84"/>
      <c r="K94" s="85"/>
      <c r="L94" s="37"/>
    </row>
    <row r="95" spans="2:12" ht="16.5" customHeight="1" thickBot="1" thickTop="1">
      <c r="B95" s="36"/>
      <c r="C95" s="240" t="s">
        <v>21</v>
      </c>
      <c r="D95" s="240"/>
      <c r="E95" s="80"/>
      <c r="F95" s="86"/>
      <c r="G95" s="80"/>
      <c r="H95" s="80"/>
      <c r="I95" s="71"/>
      <c r="J95" s="169">
        <v>250000</v>
      </c>
      <c r="K95" s="88"/>
      <c r="L95" s="37"/>
    </row>
    <row r="96" spans="2:12" ht="16.5" customHeight="1" thickBot="1">
      <c r="B96" s="89"/>
      <c r="C96" s="90"/>
      <c r="D96" s="90"/>
      <c r="E96" s="90"/>
      <c r="F96" s="90"/>
      <c r="G96" s="90"/>
      <c r="H96" s="90"/>
      <c r="I96" s="90"/>
      <c r="J96" s="90"/>
      <c r="K96" s="90"/>
      <c r="L96" s="91"/>
    </row>
  </sheetData>
  <sheetProtection/>
  <mergeCells count="104">
    <mergeCell ref="C70:D70"/>
    <mergeCell ref="C71:D71"/>
    <mergeCell ref="C72:D72"/>
    <mergeCell ref="C73:D73"/>
    <mergeCell ref="C2:I2"/>
    <mergeCell ref="C3:I3"/>
    <mergeCell ref="C66:D66"/>
    <mergeCell ref="C67:D67"/>
    <mergeCell ref="C68:D68"/>
    <mergeCell ref="C69:D69"/>
    <mergeCell ref="I62:K62"/>
    <mergeCell ref="C64:D65"/>
    <mergeCell ref="E64:E65"/>
    <mergeCell ref="F64:F65"/>
    <mergeCell ref="H64:H65"/>
    <mergeCell ref="I64:I65"/>
    <mergeCell ref="J64:J65"/>
    <mergeCell ref="K64:K65"/>
    <mergeCell ref="G64:G65"/>
    <mergeCell ref="I61:K61"/>
    <mergeCell ref="C47:D47"/>
    <mergeCell ref="C51:D51"/>
    <mergeCell ref="F59:H59"/>
    <mergeCell ref="I59:K59"/>
    <mergeCell ref="F54:I54"/>
    <mergeCell ref="J54:K54"/>
    <mergeCell ref="C50:D50"/>
    <mergeCell ref="I42:I43"/>
    <mergeCell ref="J42:J43"/>
    <mergeCell ref="I35:K35"/>
    <mergeCell ref="I38:K38"/>
    <mergeCell ref="I60:K60"/>
    <mergeCell ref="C56:E56"/>
    <mergeCell ref="I57:K57"/>
    <mergeCell ref="F37:H37"/>
    <mergeCell ref="C48:D48"/>
    <mergeCell ref="C49:D49"/>
    <mergeCell ref="J7:K7"/>
    <mergeCell ref="F32:I32"/>
    <mergeCell ref="J32:K32"/>
    <mergeCell ref="F7:I7"/>
    <mergeCell ref="F12:H12"/>
    <mergeCell ref="I13:K13"/>
    <mergeCell ref="I12:K12"/>
    <mergeCell ref="H42:H43"/>
    <mergeCell ref="O9:V11"/>
    <mergeCell ref="M20:Q21"/>
    <mergeCell ref="O33:Q33"/>
    <mergeCell ref="K42:K43"/>
    <mergeCell ref="I39:K39"/>
    <mergeCell ref="I40:K40"/>
    <mergeCell ref="I37:K37"/>
    <mergeCell ref="V33:X33"/>
    <mergeCell ref="W32:X32"/>
    <mergeCell ref="C20:D20"/>
    <mergeCell ref="O51:Q51"/>
    <mergeCell ref="C22:D22"/>
    <mergeCell ref="C18:D18"/>
    <mergeCell ref="C19:D19"/>
    <mergeCell ref="I14:K14"/>
    <mergeCell ref="I15:K15"/>
    <mergeCell ref="E42:E43"/>
    <mergeCell ref="F42:F43"/>
    <mergeCell ref="C42:D43"/>
    <mergeCell ref="F81:H81"/>
    <mergeCell ref="G42:G43"/>
    <mergeCell ref="C45:D45"/>
    <mergeCell ref="C46:D46"/>
    <mergeCell ref="C44:D44"/>
    <mergeCell ref="O8:V8"/>
    <mergeCell ref="C34:E34"/>
    <mergeCell ref="C23:D23"/>
    <mergeCell ref="C24:D24"/>
    <mergeCell ref="C25:D25"/>
    <mergeCell ref="H86:H87"/>
    <mergeCell ref="C21:D21"/>
    <mergeCell ref="C9:E9"/>
    <mergeCell ref="C17:D17"/>
    <mergeCell ref="I10:K10"/>
    <mergeCell ref="J86:J87"/>
    <mergeCell ref="F76:I76"/>
    <mergeCell ref="J76:K76"/>
    <mergeCell ref="C78:E78"/>
    <mergeCell ref="I79:K79"/>
    <mergeCell ref="C90:D90"/>
    <mergeCell ref="I81:K81"/>
    <mergeCell ref="C92:D92"/>
    <mergeCell ref="I82:K82"/>
    <mergeCell ref="I83:K83"/>
    <mergeCell ref="I84:K84"/>
    <mergeCell ref="C86:D87"/>
    <mergeCell ref="E86:E87"/>
    <mergeCell ref="F86:F87"/>
    <mergeCell ref="G86:G87"/>
    <mergeCell ref="C91:D91"/>
    <mergeCell ref="I86:I87"/>
    <mergeCell ref="C93:D93"/>
    <mergeCell ref="C94:D94"/>
    <mergeCell ref="C95:D95"/>
    <mergeCell ref="Q59:W66"/>
    <mergeCell ref="Q82:W89"/>
    <mergeCell ref="K86:K87"/>
    <mergeCell ref="C88:D88"/>
    <mergeCell ref="C89:D89"/>
  </mergeCells>
  <printOptions/>
  <pageMargins left="0.7480314960629921" right="0.7480314960629921" top="0.8661417322834646" bottom="0.2362204724409449" header="0.2755905511811024" footer="0.5118110236220472"/>
  <pageSetup fitToHeight="1" fitToWidth="1" horizontalDpi="600" verticalDpi="600" orientation="portrait" paperSize="8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S26"/>
  <sheetViews>
    <sheetView showZeros="0" view="pageBreakPreview" zoomScale="85" zoomScaleNormal="85" zoomScaleSheetLayoutView="85" zoomScalePageLayoutView="0" workbookViewId="0" topLeftCell="A1">
      <selection activeCell="H10" sqref="H10"/>
    </sheetView>
  </sheetViews>
  <sheetFormatPr defaultColWidth="8.875" defaultRowHeight="13.5"/>
  <cols>
    <col min="1" max="1" width="2.875" style="1" customWidth="1"/>
    <col min="2" max="2" width="9.50390625" style="1" customWidth="1"/>
    <col min="3" max="3" width="7.50390625" style="3" customWidth="1"/>
    <col min="4" max="4" width="15.125" style="1" customWidth="1"/>
    <col min="5" max="5" width="5.00390625" style="1" customWidth="1"/>
    <col min="6" max="19" width="6.875" style="1" customWidth="1"/>
    <col min="20" max="16384" width="8.875" style="1" customWidth="1"/>
  </cols>
  <sheetData>
    <row r="1" ht="21" customHeight="1">
      <c r="H1" s="194"/>
    </row>
    <row r="2" spans="7:19" ht="21.75" customHeight="1" thickBot="1">
      <c r="G2" s="276" t="s">
        <v>12</v>
      </c>
      <c r="H2" s="276"/>
      <c r="I2" s="276"/>
      <c r="J2" s="276"/>
      <c r="K2" s="276"/>
      <c r="L2" s="276"/>
      <c r="O2" s="217" t="s">
        <v>66</v>
      </c>
      <c r="P2" s="217" t="s">
        <v>126</v>
      </c>
      <c r="Q2" s="147" t="s">
        <v>127</v>
      </c>
      <c r="R2" s="147" t="s">
        <v>118</v>
      </c>
      <c r="S2" s="147" t="s">
        <v>113</v>
      </c>
    </row>
    <row r="3" spans="1:19" ht="12.75" customHeight="1" thickTop="1">
      <c r="A3" s="152"/>
      <c r="B3" s="152"/>
      <c r="C3" s="153"/>
      <c r="D3" s="152"/>
      <c r="E3" s="152"/>
      <c r="F3" s="152"/>
      <c r="G3" s="152"/>
      <c r="H3" s="152"/>
      <c r="I3" s="154"/>
      <c r="J3" s="154"/>
      <c r="K3" s="154"/>
      <c r="L3" s="154"/>
      <c r="M3" s="152"/>
      <c r="N3" s="152"/>
      <c r="O3" s="152"/>
      <c r="P3" s="155"/>
      <c r="Q3" s="155"/>
      <c r="R3" s="156"/>
      <c r="S3" s="156"/>
    </row>
    <row r="4" spans="1:19" ht="21" customHeight="1">
      <c r="A4" s="132"/>
      <c r="B4" s="274" t="s">
        <v>123</v>
      </c>
      <c r="C4" s="274"/>
      <c r="D4" s="274"/>
      <c r="E4" s="274"/>
      <c r="F4" s="158" t="s">
        <v>73</v>
      </c>
      <c r="G4" s="150"/>
      <c r="H4" s="150"/>
      <c r="I4" s="150"/>
      <c r="J4" s="150"/>
      <c r="N4" s="204"/>
      <c r="O4" s="309"/>
      <c r="P4" s="309"/>
      <c r="Q4" s="309"/>
      <c r="R4" s="309"/>
      <c r="S4" s="204"/>
    </row>
    <row r="5" spans="14:19" ht="19.5" customHeight="1">
      <c r="N5" s="205" t="s">
        <v>104</v>
      </c>
      <c r="O5" s="310"/>
      <c r="P5" s="310"/>
      <c r="Q5" s="310"/>
      <c r="R5" s="310"/>
      <c r="S5" s="216" t="s">
        <v>51</v>
      </c>
    </row>
    <row r="6" spans="14:17" ht="16.5" customHeight="1">
      <c r="N6" s="191" t="s">
        <v>86</v>
      </c>
      <c r="O6" s="275"/>
      <c r="P6" s="275"/>
      <c r="Q6" s="185"/>
    </row>
    <row r="7" spans="3:19" s="140" customFormat="1" ht="16.5" customHeight="1">
      <c r="C7" s="147"/>
      <c r="D7" s="148"/>
      <c r="E7" s="148"/>
      <c r="F7" s="148"/>
      <c r="G7" s="217" t="s">
        <v>65</v>
      </c>
      <c r="H7" s="217" t="s">
        <v>126</v>
      </c>
      <c r="I7" s="147" t="s">
        <v>127</v>
      </c>
      <c r="J7" s="147" t="s">
        <v>118</v>
      </c>
      <c r="K7" s="147" t="s">
        <v>124</v>
      </c>
      <c r="N7" s="279" t="s">
        <v>0</v>
      </c>
      <c r="O7" s="282"/>
      <c r="P7" s="282"/>
      <c r="Q7" s="282"/>
      <c r="R7" s="282"/>
      <c r="S7" s="282"/>
    </row>
    <row r="8" spans="14:19" ht="16.5" customHeight="1">
      <c r="N8" s="280"/>
      <c r="O8" s="283"/>
      <c r="P8" s="283"/>
      <c r="Q8" s="283"/>
      <c r="R8" s="283"/>
      <c r="S8" s="283"/>
    </row>
    <row r="9" spans="14:19" ht="16.5" customHeight="1">
      <c r="N9" s="140" t="s">
        <v>90</v>
      </c>
      <c r="O9" s="285"/>
      <c r="P9" s="285"/>
      <c r="Q9" s="285"/>
      <c r="R9" s="192"/>
      <c r="S9" s="192"/>
    </row>
    <row r="10" spans="2:19" ht="16.5" customHeight="1">
      <c r="B10" s="149" t="s">
        <v>62</v>
      </c>
      <c r="N10" s="140" t="s">
        <v>91</v>
      </c>
      <c r="O10" s="285"/>
      <c r="P10" s="285"/>
      <c r="Q10" s="285"/>
      <c r="R10" s="192"/>
      <c r="S10" s="192"/>
    </row>
    <row r="11" spans="14:19" ht="16.5" customHeight="1">
      <c r="N11" s="140" t="s">
        <v>92</v>
      </c>
      <c r="O11" s="281"/>
      <c r="P11" s="281"/>
      <c r="Q11" s="281"/>
      <c r="R11" s="281"/>
      <c r="S11" s="281"/>
    </row>
    <row r="12" spans="14:19" ht="16.5" customHeight="1">
      <c r="N12" s="210" t="s">
        <v>119</v>
      </c>
      <c r="O12" s="209"/>
      <c r="P12" s="208"/>
      <c r="Q12" s="208"/>
      <c r="R12" s="208"/>
      <c r="S12" s="208"/>
    </row>
    <row r="13" spans="1:5" ht="20.25" customHeight="1">
      <c r="A13" s="2"/>
      <c r="B13" s="141" t="s">
        <v>2</v>
      </c>
      <c r="C13" s="133" t="s">
        <v>87</v>
      </c>
      <c r="D13" s="290">
        <f>P25</f>
        <v>0</v>
      </c>
      <c r="E13" s="290"/>
    </row>
    <row r="14" spans="1:5" ht="20.25" customHeight="1">
      <c r="A14" s="144"/>
      <c r="B14" s="142" t="s">
        <v>3</v>
      </c>
      <c r="C14" s="143" t="s">
        <v>88</v>
      </c>
      <c r="D14" s="291">
        <f>ROUNDDOWN(D13*0.1,0)</f>
        <v>0</v>
      </c>
      <c r="E14" s="291"/>
    </row>
    <row r="15" spans="1:5" ht="23.25" customHeight="1" thickBot="1">
      <c r="A15" s="146"/>
      <c r="B15" s="157" t="s">
        <v>63</v>
      </c>
      <c r="C15" s="145" t="s">
        <v>89</v>
      </c>
      <c r="D15" s="278">
        <f>SUM(D13:E14)</f>
        <v>0</v>
      </c>
      <c r="E15" s="278"/>
    </row>
    <row r="16" ht="14.25" thickBot="1"/>
    <row r="17" spans="1:19" s="151" customFormat="1" ht="24.75" customHeight="1">
      <c r="A17" s="277" t="s">
        <v>69</v>
      </c>
      <c r="B17" s="277"/>
      <c r="C17" s="277"/>
      <c r="D17" s="277"/>
      <c r="E17" s="277"/>
      <c r="F17" s="277" t="s">
        <v>71</v>
      </c>
      <c r="G17" s="277"/>
      <c r="H17" s="277" t="s">
        <v>70</v>
      </c>
      <c r="I17" s="277"/>
      <c r="J17" s="277" t="s">
        <v>72</v>
      </c>
      <c r="K17" s="277"/>
      <c r="L17" s="277" t="s">
        <v>10</v>
      </c>
      <c r="M17" s="277"/>
      <c r="N17" s="277" t="s">
        <v>11</v>
      </c>
      <c r="O17" s="284"/>
      <c r="P17" s="313" t="s">
        <v>67</v>
      </c>
      <c r="Q17" s="314"/>
      <c r="R17" s="312" t="s">
        <v>64</v>
      </c>
      <c r="S17" s="277"/>
    </row>
    <row r="18" spans="1:19" s="137" customFormat="1" ht="24.75" customHeight="1">
      <c r="A18" s="293"/>
      <c r="B18" s="294"/>
      <c r="C18" s="294"/>
      <c r="D18" s="294"/>
      <c r="E18" s="295"/>
      <c r="F18" s="292"/>
      <c r="G18" s="292"/>
      <c r="H18" s="292"/>
      <c r="I18" s="292"/>
      <c r="J18" s="292"/>
      <c r="K18" s="292"/>
      <c r="L18" s="292"/>
      <c r="M18" s="292"/>
      <c r="N18" s="292"/>
      <c r="O18" s="272"/>
      <c r="P18" s="288"/>
      <c r="Q18" s="289"/>
      <c r="R18" s="287"/>
      <c r="S18" s="292"/>
    </row>
    <row r="19" spans="1:19" s="137" customFormat="1" ht="24.75" customHeight="1">
      <c r="A19" s="293"/>
      <c r="B19" s="294"/>
      <c r="C19" s="294"/>
      <c r="D19" s="294"/>
      <c r="E19" s="295"/>
      <c r="F19" s="272"/>
      <c r="G19" s="287"/>
      <c r="H19" s="272"/>
      <c r="I19" s="287"/>
      <c r="J19" s="272"/>
      <c r="K19" s="287"/>
      <c r="L19" s="272"/>
      <c r="M19" s="287"/>
      <c r="N19" s="272"/>
      <c r="O19" s="273"/>
      <c r="P19" s="286"/>
      <c r="Q19" s="273"/>
      <c r="R19" s="286"/>
      <c r="S19" s="287"/>
    </row>
    <row r="20" spans="1:19" s="137" customFormat="1" ht="24.75" customHeight="1">
      <c r="A20" s="293"/>
      <c r="B20" s="294"/>
      <c r="C20" s="294"/>
      <c r="D20" s="294"/>
      <c r="E20" s="295"/>
      <c r="F20" s="272"/>
      <c r="G20" s="287"/>
      <c r="H20" s="272"/>
      <c r="I20" s="287"/>
      <c r="J20" s="272"/>
      <c r="K20" s="287"/>
      <c r="L20" s="272"/>
      <c r="M20" s="287"/>
      <c r="N20" s="272"/>
      <c r="O20" s="273"/>
      <c r="P20" s="286"/>
      <c r="Q20" s="273"/>
      <c r="R20" s="286"/>
      <c r="S20" s="287"/>
    </row>
    <row r="21" spans="1:19" s="137" customFormat="1" ht="24.75" customHeight="1">
      <c r="A21" s="293"/>
      <c r="B21" s="294"/>
      <c r="C21" s="294"/>
      <c r="D21" s="294"/>
      <c r="E21" s="295"/>
      <c r="F21" s="272"/>
      <c r="G21" s="287"/>
      <c r="H21" s="272"/>
      <c r="I21" s="287"/>
      <c r="J21" s="272"/>
      <c r="K21" s="287"/>
      <c r="L21" s="272"/>
      <c r="M21" s="287"/>
      <c r="N21" s="272"/>
      <c r="O21" s="273"/>
      <c r="P21" s="286"/>
      <c r="Q21" s="273"/>
      <c r="R21" s="286"/>
      <c r="S21" s="287"/>
    </row>
    <row r="22" spans="1:19" s="137" customFormat="1" ht="24.75" customHeight="1">
      <c r="A22" s="293"/>
      <c r="B22" s="294"/>
      <c r="C22" s="294"/>
      <c r="D22" s="294"/>
      <c r="E22" s="295"/>
      <c r="F22" s="272"/>
      <c r="G22" s="287"/>
      <c r="H22" s="272"/>
      <c r="I22" s="287"/>
      <c r="J22" s="272"/>
      <c r="K22" s="287"/>
      <c r="L22" s="272"/>
      <c r="M22" s="287"/>
      <c r="N22" s="272"/>
      <c r="O22" s="273"/>
      <c r="P22" s="286"/>
      <c r="Q22" s="273"/>
      <c r="R22" s="286"/>
      <c r="S22" s="287"/>
    </row>
    <row r="23" spans="1:19" s="137" customFormat="1" ht="24.75" customHeight="1">
      <c r="A23" s="293"/>
      <c r="B23" s="294"/>
      <c r="C23" s="294"/>
      <c r="D23" s="294"/>
      <c r="E23" s="295"/>
      <c r="F23" s="272"/>
      <c r="G23" s="287"/>
      <c r="H23" s="272"/>
      <c r="I23" s="287"/>
      <c r="J23" s="272"/>
      <c r="K23" s="287"/>
      <c r="L23" s="272"/>
      <c r="M23" s="287"/>
      <c r="N23" s="272"/>
      <c r="O23" s="273"/>
      <c r="P23" s="286"/>
      <c r="Q23" s="273"/>
      <c r="R23" s="286"/>
      <c r="S23" s="287"/>
    </row>
    <row r="24" spans="1:19" s="137" customFormat="1" ht="24.75" customHeight="1" thickBot="1">
      <c r="A24" s="301"/>
      <c r="B24" s="302"/>
      <c r="C24" s="302"/>
      <c r="D24" s="302"/>
      <c r="E24" s="303"/>
      <c r="F24" s="298"/>
      <c r="G24" s="297"/>
      <c r="H24" s="298"/>
      <c r="I24" s="297"/>
      <c r="J24" s="298"/>
      <c r="K24" s="297"/>
      <c r="L24" s="298"/>
      <c r="M24" s="297"/>
      <c r="N24" s="298"/>
      <c r="O24" s="308"/>
      <c r="P24" s="296"/>
      <c r="Q24" s="308"/>
      <c r="R24" s="296"/>
      <c r="S24" s="297"/>
    </row>
    <row r="25" spans="1:19" s="137" customFormat="1" ht="24.75" customHeight="1" thickTop="1">
      <c r="A25" s="299" t="s">
        <v>101</v>
      </c>
      <c r="B25" s="299"/>
      <c r="C25" s="299"/>
      <c r="D25" s="299"/>
      <c r="E25" s="299"/>
      <c r="F25" s="300"/>
      <c r="G25" s="300"/>
      <c r="H25" s="300"/>
      <c r="I25" s="300"/>
      <c r="J25" s="300"/>
      <c r="K25" s="300"/>
      <c r="L25" s="300"/>
      <c r="M25" s="300"/>
      <c r="N25" s="300"/>
      <c r="O25" s="304"/>
      <c r="P25" s="305">
        <f>SUM(P18:Q24)</f>
        <v>0</v>
      </c>
      <c r="Q25" s="306"/>
      <c r="R25" s="307"/>
      <c r="S25" s="300"/>
    </row>
    <row r="26" spans="15:19" ht="24.75" customHeight="1">
      <c r="O26" s="311" t="s">
        <v>115</v>
      </c>
      <c r="P26" s="311"/>
      <c r="Q26" s="311"/>
      <c r="R26" s="311"/>
      <c r="S26" s="311"/>
    </row>
  </sheetData>
  <sheetProtection/>
  <mergeCells count="85">
    <mergeCell ref="O4:R5"/>
    <mergeCell ref="O26:S26"/>
    <mergeCell ref="R18:S18"/>
    <mergeCell ref="R19:S19"/>
    <mergeCell ref="R20:S20"/>
    <mergeCell ref="L20:M20"/>
    <mergeCell ref="R17:S17"/>
    <mergeCell ref="P17:Q17"/>
    <mergeCell ref="L17:M17"/>
    <mergeCell ref="N18:O18"/>
    <mergeCell ref="L25:M25"/>
    <mergeCell ref="N25:O25"/>
    <mergeCell ref="P25:Q25"/>
    <mergeCell ref="R25:S25"/>
    <mergeCell ref="P23:Q23"/>
    <mergeCell ref="P24:Q24"/>
    <mergeCell ref="L23:M23"/>
    <mergeCell ref="L24:M24"/>
    <mergeCell ref="N24:O24"/>
    <mergeCell ref="R23:S23"/>
    <mergeCell ref="A17:E17"/>
    <mergeCell ref="A18:E18"/>
    <mergeCell ref="A19:E19"/>
    <mergeCell ref="A20:E20"/>
    <mergeCell ref="A21:E21"/>
    <mergeCell ref="F23:G23"/>
    <mergeCell ref="F19:G19"/>
    <mergeCell ref="F20:G20"/>
    <mergeCell ref="F21:G21"/>
    <mergeCell ref="A25:E25"/>
    <mergeCell ref="F25:G25"/>
    <mergeCell ref="A22:E22"/>
    <mergeCell ref="H25:I25"/>
    <mergeCell ref="J25:K25"/>
    <mergeCell ref="F24:G24"/>
    <mergeCell ref="A24:E24"/>
    <mergeCell ref="J23:K23"/>
    <mergeCell ref="J24:K24"/>
    <mergeCell ref="F22:G22"/>
    <mergeCell ref="L21:M21"/>
    <mergeCell ref="L22:M22"/>
    <mergeCell ref="L18:M18"/>
    <mergeCell ref="N19:O19"/>
    <mergeCell ref="N20:O20"/>
    <mergeCell ref="L19:M19"/>
    <mergeCell ref="R24:S24"/>
    <mergeCell ref="R21:S21"/>
    <mergeCell ref="P21:Q21"/>
    <mergeCell ref="P22:Q22"/>
    <mergeCell ref="H24:I24"/>
    <mergeCell ref="J18:K18"/>
    <mergeCell ref="J19:K19"/>
    <mergeCell ref="J20:K20"/>
    <mergeCell ref="J21:K21"/>
    <mergeCell ref="J22:K22"/>
    <mergeCell ref="D13:E13"/>
    <mergeCell ref="D14:E14"/>
    <mergeCell ref="H20:I20"/>
    <mergeCell ref="H22:I22"/>
    <mergeCell ref="H23:I23"/>
    <mergeCell ref="H18:I18"/>
    <mergeCell ref="F18:G18"/>
    <mergeCell ref="H19:I19"/>
    <mergeCell ref="A23:E23"/>
    <mergeCell ref="H21:I21"/>
    <mergeCell ref="O7:S8"/>
    <mergeCell ref="N17:O17"/>
    <mergeCell ref="O10:Q10"/>
    <mergeCell ref="O9:Q9"/>
    <mergeCell ref="R22:S22"/>
    <mergeCell ref="N21:O21"/>
    <mergeCell ref="N22:O22"/>
    <mergeCell ref="P18:Q18"/>
    <mergeCell ref="P19:Q19"/>
    <mergeCell ref="P20:Q20"/>
    <mergeCell ref="N23:O23"/>
    <mergeCell ref="B4:E4"/>
    <mergeCell ref="O6:P6"/>
    <mergeCell ref="G2:L2"/>
    <mergeCell ref="F17:G17"/>
    <mergeCell ref="J17:K17"/>
    <mergeCell ref="H17:I17"/>
    <mergeCell ref="D15:E15"/>
    <mergeCell ref="N7:N8"/>
    <mergeCell ref="O11:S1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S26"/>
  <sheetViews>
    <sheetView showZeros="0" view="pageBreakPreview" zoomScale="85" zoomScaleNormal="85" zoomScaleSheetLayoutView="85" zoomScalePageLayoutView="0" workbookViewId="0" topLeftCell="A1">
      <selection activeCell="H10" sqref="H10"/>
    </sheetView>
  </sheetViews>
  <sheetFormatPr defaultColWidth="8.875" defaultRowHeight="13.5"/>
  <cols>
    <col min="1" max="1" width="2.875" style="1" customWidth="1"/>
    <col min="2" max="2" width="9.50390625" style="1" customWidth="1"/>
    <col min="3" max="3" width="7.50390625" style="3" customWidth="1"/>
    <col min="4" max="4" width="15.125" style="1" customWidth="1"/>
    <col min="5" max="5" width="5.00390625" style="1" customWidth="1"/>
    <col min="6" max="19" width="6.875" style="1" customWidth="1"/>
    <col min="20" max="16384" width="8.875" style="1" customWidth="1"/>
  </cols>
  <sheetData>
    <row r="1" ht="21" customHeight="1">
      <c r="H1" s="194"/>
    </row>
    <row r="2" spans="7:19" ht="21.75" thickBot="1">
      <c r="G2" s="276" t="s">
        <v>25</v>
      </c>
      <c r="H2" s="276"/>
      <c r="I2" s="276"/>
      <c r="J2" s="276"/>
      <c r="K2" s="276"/>
      <c r="L2" s="276"/>
      <c r="O2" s="217" t="s">
        <v>66</v>
      </c>
      <c r="P2" s="217" t="s">
        <v>126</v>
      </c>
      <c r="Q2" s="147" t="s">
        <v>127</v>
      </c>
      <c r="R2" s="147" t="s">
        <v>1</v>
      </c>
      <c r="S2" s="147" t="s">
        <v>85</v>
      </c>
    </row>
    <row r="3" spans="1:19" ht="12.75" customHeight="1" thickTop="1">
      <c r="A3" s="152"/>
      <c r="B3" s="152"/>
      <c r="C3" s="153"/>
      <c r="D3" s="152"/>
      <c r="E3" s="152"/>
      <c r="F3" s="152"/>
      <c r="G3" s="152"/>
      <c r="H3" s="152"/>
      <c r="I3" s="154"/>
      <c r="J3" s="154"/>
      <c r="K3" s="154"/>
      <c r="L3" s="154"/>
      <c r="M3" s="152"/>
      <c r="N3" s="152"/>
      <c r="O3" s="152"/>
      <c r="P3" s="155"/>
      <c r="Q3" s="155"/>
      <c r="R3" s="156"/>
      <c r="S3" s="156"/>
    </row>
    <row r="4" spans="1:19" ht="21" customHeight="1">
      <c r="A4" s="132"/>
      <c r="B4" s="274" t="s">
        <v>123</v>
      </c>
      <c r="C4" s="274"/>
      <c r="D4" s="274"/>
      <c r="E4" s="274"/>
      <c r="F4" s="158" t="s">
        <v>73</v>
      </c>
      <c r="G4" s="150"/>
      <c r="H4" s="150"/>
      <c r="I4" s="150"/>
      <c r="J4" s="150"/>
      <c r="N4" s="204"/>
      <c r="O4" s="309"/>
      <c r="P4" s="309"/>
      <c r="Q4" s="309"/>
      <c r="R4" s="309"/>
      <c r="S4" s="204"/>
    </row>
    <row r="5" spans="14:19" ht="19.5" customHeight="1">
      <c r="N5" s="205" t="s">
        <v>104</v>
      </c>
      <c r="O5" s="310"/>
      <c r="P5" s="310"/>
      <c r="Q5" s="310"/>
      <c r="R5" s="310"/>
      <c r="S5" s="216" t="s">
        <v>51</v>
      </c>
    </row>
    <row r="6" spans="14:17" ht="15.75" customHeight="1">
      <c r="N6" s="191" t="s">
        <v>86</v>
      </c>
      <c r="O6" s="275"/>
      <c r="P6" s="275"/>
      <c r="Q6" s="185"/>
    </row>
    <row r="7" spans="3:19" s="140" customFormat="1" ht="15.75" customHeight="1">
      <c r="C7" s="147"/>
      <c r="D7" s="148"/>
      <c r="E7" s="148"/>
      <c r="F7" s="148"/>
      <c r="G7" s="217" t="s">
        <v>65</v>
      </c>
      <c r="H7" s="217" t="s">
        <v>126</v>
      </c>
      <c r="I7" s="147" t="s">
        <v>127</v>
      </c>
      <c r="J7" s="147" t="s">
        <v>118</v>
      </c>
      <c r="K7" s="147" t="s">
        <v>125</v>
      </c>
      <c r="N7" s="279" t="s">
        <v>0</v>
      </c>
      <c r="O7" s="282"/>
      <c r="P7" s="282"/>
      <c r="Q7" s="282"/>
      <c r="R7" s="282"/>
      <c r="S7" s="282"/>
    </row>
    <row r="8" spans="14:19" ht="15.75" customHeight="1">
      <c r="N8" s="280"/>
      <c r="O8" s="283"/>
      <c r="P8" s="283"/>
      <c r="Q8" s="283"/>
      <c r="R8" s="283"/>
      <c r="S8" s="283"/>
    </row>
    <row r="9" spans="14:19" ht="15.75" customHeight="1">
      <c r="N9" s="140" t="s">
        <v>90</v>
      </c>
      <c r="O9" s="285"/>
      <c r="P9" s="285"/>
      <c r="Q9" s="285"/>
      <c r="R9" s="192"/>
      <c r="S9" s="192"/>
    </row>
    <row r="10" spans="2:19" ht="15.75" customHeight="1">
      <c r="B10" s="149" t="s">
        <v>62</v>
      </c>
      <c r="L10" s="179"/>
      <c r="M10" s="179"/>
      <c r="N10" s="140" t="s">
        <v>91</v>
      </c>
      <c r="O10" s="285"/>
      <c r="P10" s="285"/>
      <c r="Q10" s="285"/>
      <c r="R10" s="192"/>
      <c r="S10" s="192"/>
    </row>
    <row r="11" spans="12:19" ht="15.75" customHeight="1">
      <c r="L11" s="193"/>
      <c r="M11" s="193"/>
      <c r="N11" s="140" t="s">
        <v>92</v>
      </c>
      <c r="O11" s="281"/>
      <c r="P11" s="281"/>
      <c r="Q11" s="281"/>
      <c r="R11" s="281"/>
      <c r="S11" s="281"/>
    </row>
    <row r="12" spans="12:19" ht="15.75" customHeight="1">
      <c r="L12" s="178"/>
      <c r="M12" s="178"/>
      <c r="N12" s="210" t="s">
        <v>119</v>
      </c>
      <c r="O12" s="209"/>
      <c r="P12" s="208"/>
      <c r="Q12" s="208"/>
      <c r="R12" s="208"/>
      <c r="S12" s="208"/>
    </row>
    <row r="13" ht="13.5">
      <c r="L13" s="174" t="s">
        <v>99</v>
      </c>
    </row>
    <row r="14" spans="1:19" ht="20.25" customHeight="1">
      <c r="A14" s="2"/>
      <c r="B14" s="141" t="s">
        <v>2</v>
      </c>
      <c r="C14" s="133" t="s">
        <v>93</v>
      </c>
      <c r="D14" s="320">
        <f>P25</f>
        <v>0</v>
      </c>
      <c r="E14" s="320"/>
      <c r="G14" s="176"/>
      <c r="H14" s="176"/>
      <c r="I14" s="176"/>
      <c r="J14" s="176"/>
      <c r="L14" s="173" t="s">
        <v>94</v>
      </c>
      <c r="M14" s="173" t="s">
        <v>95</v>
      </c>
      <c r="N14" s="173" t="s">
        <v>96</v>
      </c>
      <c r="O14" s="173" t="s">
        <v>97</v>
      </c>
      <c r="Q14" s="277" t="s">
        <v>100</v>
      </c>
      <c r="R14" s="277"/>
      <c r="S14" s="277"/>
    </row>
    <row r="15" spans="1:19" ht="20.25" customHeight="1">
      <c r="A15" s="144"/>
      <c r="B15" s="142" t="s">
        <v>3</v>
      </c>
      <c r="C15" s="143" t="s">
        <v>98</v>
      </c>
      <c r="D15" s="321">
        <f>ROUNDDOWN(D14*0.1,0)</f>
        <v>0</v>
      </c>
      <c r="E15" s="321"/>
      <c r="G15" s="177"/>
      <c r="H15" s="177"/>
      <c r="I15" s="177"/>
      <c r="J15" s="177"/>
      <c r="L15" s="315"/>
      <c r="M15" s="315"/>
      <c r="N15" s="315"/>
      <c r="O15" s="315"/>
      <c r="Q15" s="315"/>
      <c r="R15" s="315"/>
      <c r="S15" s="315"/>
    </row>
    <row r="16" spans="1:19" ht="24" customHeight="1" thickBot="1">
      <c r="A16" s="146"/>
      <c r="B16" s="157" t="s">
        <v>63</v>
      </c>
      <c r="C16" s="145" t="s">
        <v>98</v>
      </c>
      <c r="D16" s="322">
        <f>SUM(D14:E15)</f>
        <v>0</v>
      </c>
      <c r="E16" s="322"/>
      <c r="G16" s="177"/>
      <c r="H16" s="177"/>
      <c r="I16" s="177"/>
      <c r="J16" s="177"/>
      <c r="L16" s="315"/>
      <c r="M16" s="315"/>
      <c r="N16" s="315"/>
      <c r="O16" s="315"/>
      <c r="Q16" s="315"/>
      <c r="R16" s="315"/>
      <c r="S16" s="315"/>
    </row>
    <row r="17" ht="14.25" thickBot="1">
      <c r="I17" s="174"/>
    </row>
    <row r="18" spans="1:19" s="151" customFormat="1" ht="26.25" customHeight="1">
      <c r="A18" s="277" t="s">
        <v>69</v>
      </c>
      <c r="B18" s="277"/>
      <c r="C18" s="277"/>
      <c r="D18" s="277"/>
      <c r="E18" s="277"/>
      <c r="F18" s="277" t="s">
        <v>71</v>
      </c>
      <c r="G18" s="277"/>
      <c r="H18" s="277" t="s">
        <v>70</v>
      </c>
      <c r="I18" s="277"/>
      <c r="J18" s="277" t="s">
        <v>72</v>
      </c>
      <c r="K18" s="277"/>
      <c r="L18" s="277" t="s">
        <v>10</v>
      </c>
      <c r="M18" s="277"/>
      <c r="N18" s="277" t="s">
        <v>11</v>
      </c>
      <c r="O18" s="284"/>
      <c r="P18" s="313" t="s">
        <v>67</v>
      </c>
      <c r="Q18" s="314"/>
      <c r="R18" s="312" t="s">
        <v>64</v>
      </c>
      <c r="S18" s="277"/>
    </row>
    <row r="19" spans="1:19" s="137" customFormat="1" ht="26.25" customHeight="1">
      <c r="A19" s="293"/>
      <c r="B19" s="294"/>
      <c r="C19" s="294"/>
      <c r="D19" s="294"/>
      <c r="E19" s="295"/>
      <c r="F19" s="292"/>
      <c r="G19" s="292"/>
      <c r="H19" s="292"/>
      <c r="I19" s="292"/>
      <c r="J19" s="292"/>
      <c r="K19" s="292"/>
      <c r="L19" s="292"/>
      <c r="M19" s="292"/>
      <c r="N19" s="292"/>
      <c r="O19" s="272"/>
      <c r="P19" s="288"/>
      <c r="Q19" s="289"/>
      <c r="R19" s="287"/>
      <c r="S19" s="292"/>
    </row>
    <row r="20" spans="1:19" s="137" customFormat="1" ht="26.25" customHeight="1">
      <c r="A20" s="293"/>
      <c r="B20" s="294"/>
      <c r="C20" s="294"/>
      <c r="D20" s="294"/>
      <c r="E20" s="295"/>
      <c r="F20" s="272"/>
      <c r="G20" s="287"/>
      <c r="H20" s="272"/>
      <c r="I20" s="287"/>
      <c r="J20" s="272"/>
      <c r="K20" s="287"/>
      <c r="L20" s="272"/>
      <c r="M20" s="287"/>
      <c r="N20" s="272"/>
      <c r="O20" s="273"/>
      <c r="P20" s="286"/>
      <c r="Q20" s="273"/>
      <c r="R20" s="287"/>
      <c r="S20" s="292"/>
    </row>
    <row r="21" spans="1:19" s="137" customFormat="1" ht="26.25" customHeight="1">
      <c r="A21" s="293"/>
      <c r="B21" s="294"/>
      <c r="C21" s="294"/>
      <c r="D21" s="294"/>
      <c r="E21" s="295"/>
      <c r="F21" s="272"/>
      <c r="G21" s="287"/>
      <c r="H21" s="272"/>
      <c r="I21" s="287"/>
      <c r="J21" s="272"/>
      <c r="K21" s="287"/>
      <c r="L21" s="272"/>
      <c r="M21" s="287"/>
      <c r="N21" s="272"/>
      <c r="O21" s="273"/>
      <c r="P21" s="286"/>
      <c r="Q21" s="273"/>
      <c r="R21" s="287"/>
      <c r="S21" s="292"/>
    </row>
    <row r="22" spans="1:19" s="137" customFormat="1" ht="26.25" customHeight="1">
      <c r="A22" s="293"/>
      <c r="B22" s="294"/>
      <c r="C22" s="294"/>
      <c r="D22" s="294"/>
      <c r="E22" s="295"/>
      <c r="F22" s="292"/>
      <c r="G22" s="292"/>
      <c r="H22" s="292"/>
      <c r="I22" s="292"/>
      <c r="J22" s="292"/>
      <c r="K22" s="292"/>
      <c r="L22" s="292"/>
      <c r="M22" s="292"/>
      <c r="N22" s="292"/>
      <c r="O22" s="272"/>
      <c r="P22" s="288"/>
      <c r="Q22" s="289"/>
      <c r="R22" s="287"/>
      <c r="S22" s="292"/>
    </row>
    <row r="23" spans="1:19" s="137" customFormat="1" ht="26.25" customHeight="1">
      <c r="A23" s="293"/>
      <c r="B23" s="294"/>
      <c r="C23" s="294"/>
      <c r="D23" s="294"/>
      <c r="E23" s="295"/>
      <c r="F23" s="292"/>
      <c r="G23" s="292"/>
      <c r="H23" s="292"/>
      <c r="I23" s="292"/>
      <c r="J23" s="292"/>
      <c r="K23" s="292"/>
      <c r="L23" s="292"/>
      <c r="M23" s="292"/>
      <c r="N23" s="292"/>
      <c r="O23" s="272"/>
      <c r="P23" s="288"/>
      <c r="Q23" s="289"/>
      <c r="R23" s="287"/>
      <c r="S23" s="292"/>
    </row>
    <row r="24" spans="1:19" s="137" customFormat="1" ht="26.25" customHeight="1" thickBot="1">
      <c r="A24" s="319"/>
      <c r="B24" s="319"/>
      <c r="C24" s="319"/>
      <c r="D24" s="319"/>
      <c r="E24" s="319"/>
      <c r="F24" s="316"/>
      <c r="G24" s="316"/>
      <c r="H24" s="316"/>
      <c r="I24" s="316"/>
      <c r="J24" s="316"/>
      <c r="K24" s="316"/>
      <c r="L24" s="316"/>
      <c r="M24" s="316"/>
      <c r="N24" s="316"/>
      <c r="O24" s="298"/>
      <c r="P24" s="317"/>
      <c r="Q24" s="318"/>
      <c r="R24" s="297"/>
      <c r="S24" s="316"/>
    </row>
    <row r="25" spans="1:19" s="137" customFormat="1" ht="26.25" customHeight="1" thickTop="1">
      <c r="A25" s="299" t="s">
        <v>68</v>
      </c>
      <c r="B25" s="299"/>
      <c r="C25" s="299"/>
      <c r="D25" s="299"/>
      <c r="E25" s="299"/>
      <c r="F25" s="300"/>
      <c r="G25" s="300"/>
      <c r="H25" s="300"/>
      <c r="I25" s="300"/>
      <c r="J25" s="300"/>
      <c r="K25" s="300"/>
      <c r="L25" s="300"/>
      <c r="M25" s="300"/>
      <c r="N25" s="300"/>
      <c r="O25" s="304"/>
      <c r="P25" s="305">
        <f>SUM(P19:Q24)</f>
        <v>0</v>
      </c>
      <c r="Q25" s="306"/>
      <c r="R25" s="307"/>
      <c r="S25" s="300"/>
    </row>
    <row r="26" spans="15:19" ht="24.75" customHeight="1">
      <c r="O26" s="311" t="s">
        <v>115</v>
      </c>
      <c r="P26" s="311"/>
      <c r="Q26" s="311"/>
      <c r="R26" s="311"/>
      <c r="S26" s="311"/>
    </row>
  </sheetData>
  <sheetProtection/>
  <mergeCells count="85">
    <mergeCell ref="O4:R5"/>
    <mergeCell ref="O26:S26"/>
    <mergeCell ref="L15:L16"/>
    <mergeCell ref="M15:M16"/>
    <mergeCell ref="N15:N16"/>
    <mergeCell ref="O15:O16"/>
    <mergeCell ref="L24:M24"/>
    <mergeCell ref="P21:Q21"/>
    <mergeCell ref="L20:M20"/>
    <mergeCell ref="P19:Q19"/>
    <mergeCell ref="P22:Q22"/>
    <mergeCell ref="G2:L2"/>
    <mergeCell ref="D14:E14"/>
    <mergeCell ref="O6:P6"/>
    <mergeCell ref="D15:E15"/>
    <mergeCell ref="D16:E16"/>
    <mergeCell ref="B4:E4"/>
    <mergeCell ref="N7:N8"/>
    <mergeCell ref="Q15:Q16"/>
    <mergeCell ref="N18:O18"/>
    <mergeCell ref="J19:K19"/>
    <mergeCell ref="L18:M18"/>
    <mergeCell ref="J18:K18"/>
    <mergeCell ref="H18:I18"/>
    <mergeCell ref="Q14:S14"/>
    <mergeCell ref="R18:S18"/>
    <mergeCell ref="P18:Q18"/>
    <mergeCell ref="R15:R16"/>
    <mergeCell ref="L19:M19"/>
    <mergeCell ref="F18:G18"/>
    <mergeCell ref="H19:I19"/>
    <mergeCell ref="F19:G19"/>
    <mergeCell ref="H20:I20"/>
    <mergeCell ref="H21:I21"/>
    <mergeCell ref="F21:G21"/>
    <mergeCell ref="F20:G20"/>
    <mergeCell ref="J22:K22"/>
    <mergeCell ref="H24:I24"/>
    <mergeCell ref="J20:K20"/>
    <mergeCell ref="J21:K21"/>
    <mergeCell ref="J23:K23"/>
    <mergeCell ref="N21:O21"/>
    <mergeCell ref="N22:O22"/>
    <mergeCell ref="L21:M21"/>
    <mergeCell ref="L22:M22"/>
    <mergeCell ref="L23:M23"/>
    <mergeCell ref="H23:I23"/>
    <mergeCell ref="A24:E24"/>
    <mergeCell ref="A25:E25"/>
    <mergeCell ref="F25:G25"/>
    <mergeCell ref="H25:I25"/>
    <mergeCell ref="F22:G22"/>
    <mergeCell ref="F23:G23"/>
    <mergeCell ref="F24:G24"/>
    <mergeCell ref="H22:I22"/>
    <mergeCell ref="A22:E22"/>
    <mergeCell ref="A18:E18"/>
    <mergeCell ref="A19:E19"/>
    <mergeCell ref="A20:E20"/>
    <mergeCell ref="A21:E21"/>
    <mergeCell ref="A23:E23"/>
    <mergeCell ref="R19:S19"/>
    <mergeCell ref="R20:S20"/>
    <mergeCell ref="R21:S21"/>
    <mergeCell ref="R22:S22"/>
    <mergeCell ref="R23:S23"/>
    <mergeCell ref="R24:S24"/>
    <mergeCell ref="J25:K25"/>
    <mergeCell ref="L25:M25"/>
    <mergeCell ref="N25:O25"/>
    <mergeCell ref="P25:Q25"/>
    <mergeCell ref="R25:S25"/>
    <mergeCell ref="N24:O24"/>
    <mergeCell ref="P24:Q24"/>
    <mergeCell ref="J24:K24"/>
    <mergeCell ref="N23:O23"/>
    <mergeCell ref="O7:S8"/>
    <mergeCell ref="O9:Q9"/>
    <mergeCell ref="O10:Q10"/>
    <mergeCell ref="O11:S11"/>
    <mergeCell ref="P20:Q20"/>
    <mergeCell ref="N19:O19"/>
    <mergeCell ref="N20:O20"/>
    <mergeCell ref="P23:Q23"/>
    <mergeCell ref="S15:S1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28"/>
  <sheetViews>
    <sheetView showZeros="0" view="pageBreakPreview" zoomScale="85" zoomScaleSheetLayoutView="85" zoomScalePageLayoutView="0" workbookViewId="0" topLeftCell="A1">
      <selection activeCell="H10" sqref="H10"/>
    </sheetView>
  </sheetViews>
  <sheetFormatPr defaultColWidth="9.00390625" defaultRowHeight="13.5"/>
  <cols>
    <col min="1" max="1" width="6.875" style="0" customWidth="1"/>
    <col min="2" max="2" width="32.75390625" style="136" customWidth="1"/>
    <col min="3" max="3" width="23.75390625" style="136" customWidth="1"/>
    <col min="4" max="4" width="7.375" style="0" customWidth="1"/>
    <col min="5" max="5" width="5.375" style="139" customWidth="1"/>
    <col min="6" max="6" width="11.375" style="0" customWidth="1"/>
    <col min="7" max="9" width="13.00390625" style="0" customWidth="1"/>
    <col min="10" max="10" width="13.00390625" style="136" customWidth="1"/>
  </cols>
  <sheetData>
    <row r="1" spans="1:10" s="1" customFormat="1" ht="34.5" customHeight="1" thickBot="1">
      <c r="A1" s="325" t="s">
        <v>8</v>
      </c>
      <c r="B1" s="325"/>
      <c r="C1" s="325"/>
      <c r="D1" s="325"/>
      <c r="E1" s="325"/>
      <c r="F1" s="325"/>
      <c r="G1" s="325"/>
      <c r="H1" s="325"/>
      <c r="I1" s="325"/>
      <c r="J1" s="325"/>
    </row>
    <row r="2" spans="1:10" s="1" customFormat="1" ht="19.5" customHeight="1" thickTop="1">
      <c r="A2" s="1" t="s">
        <v>7</v>
      </c>
      <c r="B2" s="134"/>
      <c r="C2" s="134"/>
      <c r="E2" s="138"/>
      <c r="I2" s="181"/>
      <c r="J2" s="135" t="s">
        <v>114</v>
      </c>
    </row>
    <row r="3" spans="1:10" s="1" customFormat="1" ht="24.75" customHeight="1">
      <c r="A3" s="181" t="s">
        <v>4</v>
      </c>
      <c r="B3" s="326"/>
      <c r="C3" s="326"/>
      <c r="D3" s="177"/>
      <c r="E3" s="177"/>
      <c r="F3" s="177"/>
      <c r="G3" s="3" t="s">
        <v>104</v>
      </c>
      <c r="H3" s="327"/>
      <c r="I3" s="327"/>
      <c r="J3" s="327"/>
    </row>
    <row r="4" spans="2:10" s="1" customFormat="1" ht="9" customHeight="1">
      <c r="B4" s="134"/>
      <c r="C4" s="134"/>
      <c r="E4" s="138"/>
      <c r="J4" s="134"/>
    </row>
    <row r="5" spans="1:10" s="1" customFormat="1" ht="22.5" customHeight="1">
      <c r="A5" s="180" t="s">
        <v>5</v>
      </c>
      <c r="B5" s="180" t="s">
        <v>102</v>
      </c>
      <c r="C5" s="180" t="s">
        <v>103</v>
      </c>
      <c r="D5" s="180" t="s">
        <v>28</v>
      </c>
      <c r="E5" s="187" t="s">
        <v>27</v>
      </c>
      <c r="F5" s="180" t="s">
        <v>59</v>
      </c>
      <c r="G5" s="180" t="s">
        <v>60</v>
      </c>
      <c r="H5" s="206" t="s">
        <v>117</v>
      </c>
      <c r="I5" s="180" t="s">
        <v>61</v>
      </c>
      <c r="J5" s="180" t="s">
        <v>61</v>
      </c>
    </row>
    <row r="6" spans="1:10" s="1" customFormat="1" ht="21.75" customHeight="1">
      <c r="A6" s="188"/>
      <c r="B6" s="189"/>
      <c r="C6" s="196"/>
      <c r="D6" s="197"/>
      <c r="E6" s="198"/>
      <c r="F6" s="199"/>
      <c r="G6" s="199">
        <f>D6*F6</f>
        <v>0</v>
      </c>
      <c r="H6" s="211"/>
      <c r="I6" s="199"/>
      <c r="J6" s="199"/>
    </row>
    <row r="7" spans="1:10" s="1" customFormat="1" ht="21.75" customHeight="1">
      <c r="A7" s="188"/>
      <c r="B7" s="189"/>
      <c r="C7" s="196"/>
      <c r="D7" s="197"/>
      <c r="E7" s="198"/>
      <c r="F7" s="199"/>
      <c r="G7" s="199"/>
      <c r="H7" s="211"/>
      <c r="I7" s="199"/>
      <c r="J7" s="199"/>
    </row>
    <row r="8" spans="1:10" s="1" customFormat="1" ht="21.75" customHeight="1">
      <c r="A8" s="188"/>
      <c r="B8" s="189"/>
      <c r="C8" s="196"/>
      <c r="D8" s="197"/>
      <c r="E8" s="198"/>
      <c r="F8" s="199"/>
      <c r="G8" s="199">
        <f>D8*F8</f>
        <v>0</v>
      </c>
      <c r="H8" s="211"/>
      <c r="I8" s="199"/>
      <c r="J8" s="199"/>
    </row>
    <row r="9" spans="1:10" s="1" customFormat="1" ht="21.75" customHeight="1">
      <c r="A9" s="188"/>
      <c r="B9" s="189"/>
      <c r="C9" s="189"/>
      <c r="D9" s="197"/>
      <c r="E9" s="198"/>
      <c r="F9" s="199"/>
      <c r="G9" s="199">
        <f>D9*F9</f>
        <v>0</v>
      </c>
      <c r="H9" s="211"/>
      <c r="I9" s="199"/>
      <c r="J9" s="199"/>
    </row>
    <row r="10" spans="1:10" s="1" customFormat="1" ht="21.75" customHeight="1">
      <c r="A10" s="188"/>
      <c r="B10" s="189"/>
      <c r="C10" s="189"/>
      <c r="D10" s="197"/>
      <c r="E10" s="198"/>
      <c r="F10" s="199"/>
      <c r="G10" s="199">
        <f>D10*F10</f>
        <v>0</v>
      </c>
      <c r="H10" s="211"/>
      <c r="I10" s="199"/>
      <c r="J10" s="199"/>
    </row>
    <row r="11" spans="1:10" s="1" customFormat="1" ht="21.75" customHeight="1">
      <c r="A11" s="188"/>
      <c r="B11" s="189"/>
      <c r="C11" s="189"/>
      <c r="D11" s="197"/>
      <c r="E11" s="198"/>
      <c r="F11" s="199"/>
      <c r="G11" s="199">
        <f>D11*F11</f>
        <v>0</v>
      </c>
      <c r="H11" s="211"/>
      <c r="I11" s="199"/>
      <c r="J11" s="199"/>
    </row>
    <row r="12" spans="1:10" s="1" customFormat="1" ht="21.75" customHeight="1">
      <c r="A12" s="188"/>
      <c r="B12" s="189"/>
      <c r="C12" s="189"/>
      <c r="D12" s="197"/>
      <c r="E12" s="198"/>
      <c r="F12" s="199"/>
      <c r="G12" s="199">
        <f>D12*F12</f>
        <v>0</v>
      </c>
      <c r="H12" s="211"/>
      <c r="I12" s="199"/>
      <c r="J12" s="199"/>
    </row>
    <row r="13" spans="1:10" s="1" customFormat="1" ht="21.75" customHeight="1">
      <c r="A13" s="188"/>
      <c r="B13" s="189"/>
      <c r="C13" s="189"/>
      <c r="D13" s="197"/>
      <c r="E13" s="198"/>
      <c r="F13" s="199"/>
      <c r="G13" s="199"/>
      <c r="H13" s="211"/>
      <c r="I13" s="199"/>
      <c r="J13" s="199"/>
    </row>
    <row r="14" spans="1:10" s="1" customFormat="1" ht="21.75" customHeight="1">
      <c r="A14" s="188"/>
      <c r="B14" s="189"/>
      <c r="C14" s="189"/>
      <c r="D14" s="197"/>
      <c r="E14" s="198"/>
      <c r="F14" s="199"/>
      <c r="G14" s="199"/>
      <c r="H14" s="211"/>
      <c r="I14" s="199"/>
      <c r="J14" s="199"/>
    </row>
    <row r="15" spans="1:10" s="1" customFormat="1" ht="21.75" customHeight="1">
      <c r="A15" s="188"/>
      <c r="B15" s="189"/>
      <c r="C15" s="189"/>
      <c r="D15" s="197"/>
      <c r="E15" s="198"/>
      <c r="F15" s="199"/>
      <c r="G15" s="199"/>
      <c r="H15" s="211"/>
      <c r="I15" s="199"/>
      <c r="J15" s="199"/>
    </row>
    <row r="16" spans="1:10" s="1" customFormat="1" ht="21.75" customHeight="1">
      <c r="A16" s="188"/>
      <c r="B16" s="189"/>
      <c r="C16" s="189"/>
      <c r="D16" s="197"/>
      <c r="E16" s="198"/>
      <c r="F16" s="199"/>
      <c r="G16" s="199">
        <f aca="true" t="shared" si="0" ref="G16:G22">D16*F16</f>
        <v>0</v>
      </c>
      <c r="H16" s="211"/>
      <c r="I16" s="199"/>
      <c r="J16" s="199"/>
    </row>
    <row r="17" spans="1:10" s="1" customFormat="1" ht="21.75" customHeight="1">
      <c r="A17" s="188"/>
      <c r="B17" s="189"/>
      <c r="C17" s="189"/>
      <c r="D17" s="197"/>
      <c r="E17" s="198"/>
      <c r="F17" s="199"/>
      <c r="G17" s="199">
        <f t="shared" si="0"/>
        <v>0</v>
      </c>
      <c r="H17" s="211"/>
      <c r="I17" s="199"/>
      <c r="J17" s="199"/>
    </row>
    <row r="18" spans="1:10" s="1" customFormat="1" ht="21.75" customHeight="1">
      <c r="A18" s="188"/>
      <c r="B18" s="189"/>
      <c r="C18" s="189"/>
      <c r="D18" s="197"/>
      <c r="E18" s="198"/>
      <c r="F18" s="199"/>
      <c r="G18" s="199">
        <f t="shared" si="0"/>
        <v>0</v>
      </c>
      <c r="H18" s="211"/>
      <c r="I18" s="199"/>
      <c r="J18" s="199"/>
    </row>
    <row r="19" spans="1:10" s="1" customFormat="1" ht="21.75" customHeight="1">
      <c r="A19" s="188"/>
      <c r="B19" s="189"/>
      <c r="C19" s="189"/>
      <c r="D19" s="197"/>
      <c r="E19" s="198"/>
      <c r="F19" s="199"/>
      <c r="G19" s="199">
        <f t="shared" si="0"/>
        <v>0</v>
      </c>
      <c r="H19" s="211"/>
      <c r="I19" s="199"/>
      <c r="J19" s="199"/>
    </row>
    <row r="20" spans="1:10" s="1" customFormat="1" ht="21.75" customHeight="1">
      <c r="A20" s="188"/>
      <c r="B20" s="189"/>
      <c r="C20" s="189"/>
      <c r="D20" s="197"/>
      <c r="E20" s="198"/>
      <c r="F20" s="199"/>
      <c r="G20" s="199">
        <f t="shared" si="0"/>
        <v>0</v>
      </c>
      <c r="H20" s="211"/>
      <c r="I20" s="199"/>
      <c r="J20" s="199"/>
    </row>
    <row r="21" spans="1:10" s="1" customFormat="1" ht="21.75" customHeight="1">
      <c r="A21" s="188"/>
      <c r="B21" s="189"/>
      <c r="C21" s="189"/>
      <c r="D21" s="197"/>
      <c r="E21" s="198"/>
      <c r="F21" s="199"/>
      <c r="G21" s="199">
        <f t="shared" si="0"/>
        <v>0</v>
      </c>
      <c r="H21" s="211"/>
      <c r="I21" s="199"/>
      <c r="J21" s="199"/>
    </row>
    <row r="22" spans="1:10" s="1" customFormat="1" ht="21.75" customHeight="1">
      <c r="A22" s="188"/>
      <c r="B22" s="189"/>
      <c r="C22" s="189"/>
      <c r="D22" s="197"/>
      <c r="E22" s="198"/>
      <c r="F22" s="199"/>
      <c r="G22" s="199">
        <f t="shared" si="0"/>
        <v>0</v>
      </c>
      <c r="H22" s="211"/>
      <c r="I22" s="199"/>
      <c r="J22" s="199"/>
    </row>
    <row r="23" spans="1:10" s="1" customFormat="1" ht="21.75" customHeight="1">
      <c r="A23" s="188"/>
      <c r="B23" s="189"/>
      <c r="C23" s="189"/>
      <c r="D23" s="197"/>
      <c r="E23" s="198"/>
      <c r="F23" s="199"/>
      <c r="G23" s="199"/>
      <c r="H23" s="211"/>
      <c r="I23" s="199"/>
      <c r="J23" s="199"/>
    </row>
    <row r="24" spans="1:10" s="1" customFormat="1" ht="21.75" customHeight="1">
      <c r="A24" s="188"/>
      <c r="B24" s="189"/>
      <c r="C24" s="189"/>
      <c r="D24" s="197"/>
      <c r="E24" s="198"/>
      <c r="F24" s="199"/>
      <c r="G24" s="199"/>
      <c r="H24" s="211"/>
      <c r="I24" s="199"/>
      <c r="J24" s="199"/>
    </row>
    <row r="25" spans="1:10" s="1" customFormat="1" ht="21.75" customHeight="1" thickBot="1">
      <c r="A25" s="200"/>
      <c r="B25" s="190"/>
      <c r="C25" s="190"/>
      <c r="D25" s="201"/>
      <c r="E25" s="202"/>
      <c r="F25" s="203"/>
      <c r="G25" s="203"/>
      <c r="H25" s="212"/>
      <c r="I25" s="203"/>
      <c r="J25" s="203"/>
    </row>
    <row r="26" spans="1:10" s="1" customFormat="1" ht="21.75" customHeight="1" thickTop="1">
      <c r="A26" s="323" t="s">
        <v>6</v>
      </c>
      <c r="B26" s="324"/>
      <c r="C26" s="324"/>
      <c r="D26" s="324"/>
      <c r="E26" s="324"/>
      <c r="F26" s="324"/>
      <c r="G26" s="213">
        <f>SUM(G6:G25)</f>
        <v>0</v>
      </c>
      <c r="H26" s="214">
        <f>SUM(H6:H25)</f>
        <v>0</v>
      </c>
      <c r="I26" s="213">
        <f>SUM(I6:I25)</f>
        <v>0</v>
      </c>
      <c r="J26" s="215">
        <f>SUM(J6:J25)</f>
        <v>0</v>
      </c>
    </row>
    <row r="27" spans="3:10" s="1" customFormat="1" ht="21.75" customHeight="1">
      <c r="C27" s="3"/>
      <c r="H27" s="328" t="s">
        <v>116</v>
      </c>
      <c r="I27" s="328"/>
      <c r="J27" s="328"/>
    </row>
    <row r="28" ht="13.5">
      <c r="I28" s="184">
        <f>SUM(J6:J25)</f>
        <v>0</v>
      </c>
    </row>
  </sheetData>
  <sheetProtection/>
  <mergeCells count="5">
    <mergeCell ref="A26:F26"/>
    <mergeCell ref="A1:J1"/>
    <mergeCell ref="B3:C3"/>
    <mergeCell ref="H3:J3"/>
    <mergeCell ref="H27:J27"/>
  </mergeCells>
  <printOptions horizontalCentered="1"/>
  <pageMargins left="0.4724409448818898" right="0.4724409448818898" top="0.5905511811023623" bottom="0.1968503937007874" header="0.5118110236220472" footer="0.275590551181102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2012-07-19T05:25:47Z</dcterms:created>
  <dcterms:modified xsi:type="dcterms:W3CDTF">2019-11-26T00:38:06Z</dcterms:modified>
  <cp:category/>
  <cp:version/>
  <cp:contentType/>
  <cp:contentStatus/>
</cp:coreProperties>
</file>